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8" windowWidth="13884" windowHeight="7848" activeTab="1"/>
  </bookViews>
  <sheets>
    <sheet name="Budget Planning form" sheetId="1" r:id="rId1"/>
    <sheet name="Budget Narrative Template" sheetId="4" r:id="rId2"/>
    <sheet name="Budget Narrative" sheetId="2" r:id="rId3"/>
    <sheet name="Sheet3" sheetId="3" r:id="rId4"/>
  </sheets>
  <definedNames>
    <definedName name="_xlnm.Print_Area" localSheetId="1">'Budget Narrative Template'!$A$1:$D$72</definedName>
    <definedName name="_xlnm.Print_Area" localSheetId="0">'Budget Planning form'!$A$1:$E$67</definedName>
  </definedNames>
  <calcPr calcId="145621"/>
</workbook>
</file>

<file path=xl/calcChain.xml><?xml version="1.0" encoding="utf-8"?>
<calcChain xmlns="http://schemas.openxmlformats.org/spreadsheetml/2006/main">
  <c r="D3" i="1" l="1"/>
  <c r="D3" i="4" l="1"/>
  <c r="D4" i="4"/>
  <c r="D5" i="4"/>
  <c r="D6" i="4"/>
  <c r="D12" i="4"/>
  <c r="D13" i="4"/>
  <c r="D14" i="4"/>
  <c r="D15" i="4"/>
  <c r="D16" i="4"/>
  <c r="D37" i="4"/>
  <c r="D47" i="4"/>
  <c r="D55" i="4"/>
  <c r="B68" i="4"/>
  <c r="D68" i="4"/>
  <c r="D17" i="4" l="1"/>
  <c r="D8" i="4"/>
  <c r="E4" i="1" l="1"/>
  <c r="D4" i="1" l="1"/>
  <c r="D5" i="1" s="1"/>
  <c r="E3" i="1"/>
  <c r="E5" i="1" s="1"/>
  <c r="D59" i="1" l="1"/>
</calcChain>
</file>

<file path=xl/sharedStrings.xml><?xml version="1.0" encoding="utf-8"?>
<sst xmlns="http://schemas.openxmlformats.org/spreadsheetml/2006/main" count="163" uniqueCount="140">
  <si>
    <t>Category Description</t>
  </si>
  <si>
    <t>Budget Code</t>
  </si>
  <si>
    <t>Federal Funds</t>
  </si>
  <si>
    <t>#183-100</t>
  </si>
  <si>
    <t>#183-200</t>
  </si>
  <si>
    <t>#223-100</t>
  </si>
  <si>
    <t>#223-200</t>
  </si>
  <si>
    <t>#183-400</t>
  </si>
  <si>
    <t>#223-300</t>
  </si>
  <si>
    <t>#183-300</t>
  </si>
  <si>
    <t>#254-300</t>
  </si>
  <si>
    <t>#183-500</t>
  </si>
  <si>
    <t>#223-500</t>
  </si>
  <si>
    <t>Funds Available By Category</t>
  </si>
  <si>
    <t>Adult Education Director’s Name</t>
  </si>
  <si>
    <t>Position Title</t>
  </si>
  <si>
    <t>Amount Paid</t>
  </si>
  <si>
    <t>ATTENTION:  YOU MAY NOT BUDGET MORE THAN FIVE PERCENT OF YOUR TOTAL FEDERAL ALLOCATION IN A COMBINATION OF THE FOLLOWING CATEGORIES:  223-100, 223-200, 223-300, 223-400, &amp; 223-500.</t>
  </si>
  <si>
    <t>Total Amount</t>
  </si>
  <si>
    <t>#186-100</t>
  </si>
  <si>
    <t>#186-200</t>
  </si>
  <si>
    <t>Purchase Services 300</t>
  </si>
  <si>
    <t>#186-300</t>
  </si>
  <si>
    <t>Supplies &amp; Materials 400</t>
  </si>
  <si>
    <t>#186-400</t>
  </si>
  <si>
    <t>#186-500</t>
  </si>
  <si>
    <t>Salaries &amp; Fringes 100 &amp; 200</t>
  </si>
  <si>
    <t>#221-100</t>
  </si>
  <si>
    <t>#221-200</t>
  </si>
  <si>
    <t>#221-300</t>
  </si>
  <si>
    <t>#221-400</t>
  </si>
  <si>
    <t>#221-500</t>
  </si>
  <si>
    <t>#224-200</t>
  </si>
  <si>
    <t>#224-100</t>
  </si>
  <si>
    <t>#224-400</t>
  </si>
  <si>
    <t>#223-400</t>
  </si>
  <si>
    <t>Integrated Education &amp; Training - Salaries</t>
  </si>
  <si>
    <t>Integrated Education &amp; Training - Benefits</t>
  </si>
  <si>
    <t>Other Administrator Benefits</t>
  </si>
  <si>
    <t>Travel Expenses ESL Teachers</t>
  </si>
  <si>
    <t>Purchase Services ESL Teachers</t>
  </si>
  <si>
    <t>Travel Expenses Adult Educ. Director</t>
  </si>
  <si>
    <t>Travel Expenses Other Administrators</t>
  </si>
  <si>
    <t>Advertising, Printing, Etc.</t>
  </si>
  <si>
    <t>Utilities, Rent, Telephone, Repairs, Etc.</t>
  </si>
  <si>
    <t>Instr. Materials and Supplies ESL Level</t>
  </si>
  <si>
    <t>Adult Educ. Director - Materials and Supplies</t>
  </si>
  <si>
    <t>Other Administrators - Materials and Supplies</t>
  </si>
  <si>
    <t>Indirect Costs (Federal Funds Only)</t>
  </si>
  <si>
    <t>#224-300</t>
  </si>
  <si>
    <t>Capital Outlay - Integrated Education &amp; Training* (See Page 4 for important directions.)  (Federal Funds Only)</t>
  </si>
  <si>
    <t>Capital Outlay ESL Level* (See Page 4 for important directions.)</t>
  </si>
  <si>
    <t>#430-700</t>
  </si>
  <si>
    <t>ESL Teacher &amp; Aides Salaries,</t>
  </si>
  <si>
    <t xml:space="preserve">ESL Teacher &amp; Aides Benefits </t>
  </si>
  <si>
    <t>School District/Organization</t>
  </si>
  <si>
    <t xml:space="preserve">Integrated Education &amp; Training - Supplies &amp; Materials  </t>
  </si>
  <si>
    <t xml:space="preserve">Staff Dev. - Travel     </t>
  </si>
  <si>
    <r>
      <t xml:space="preserve">Staff Dev. - Purchase Services     </t>
    </r>
    <r>
      <rPr>
        <b/>
        <sz val="11"/>
        <color theme="1"/>
        <rFont val="Times New Roman"/>
        <family val="1"/>
      </rPr>
      <t xml:space="preserve"> </t>
    </r>
  </si>
  <si>
    <r>
      <t xml:space="preserve">Improvement of Instr. Curr. Dev. - Materials     </t>
    </r>
    <r>
      <rPr>
        <b/>
        <sz val="11"/>
        <color theme="1"/>
        <rFont val="Times New Roman"/>
        <family val="1"/>
      </rPr>
      <t xml:space="preserve"> </t>
    </r>
  </si>
  <si>
    <r>
      <t xml:space="preserve">Office Supplies, Postage, Diplomas, Etc.     </t>
    </r>
    <r>
      <rPr>
        <b/>
        <sz val="11"/>
        <color theme="1"/>
        <rFont val="Times New Roman"/>
        <family val="1"/>
      </rPr>
      <t xml:space="preserve"> </t>
    </r>
  </si>
  <si>
    <r>
      <t xml:space="preserve">Improvement of Instr. Staff Dev. - Materials     </t>
    </r>
    <r>
      <rPr>
        <b/>
        <sz val="11"/>
        <color theme="1"/>
        <rFont val="Times New Roman"/>
        <family val="1"/>
      </rPr>
      <t xml:space="preserve"> </t>
    </r>
  </si>
  <si>
    <r>
      <t xml:space="preserve">Improvement of Instr. Curr. Dev. - Salaries     </t>
    </r>
    <r>
      <rPr>
        <b/>
        <sz val="11"/>
        <color theme="1"/>
        <rFont val="Times New Roman"/>
        <family val="1"/>
      </rPr>
      <t xml:space="preserve"> </t>
    </r>
  </si>
  <si>
    <r>
      <t xml:space="preserve">Improvement of Instr. Curr. Dev. - Benefits     </t>
    </r>
    <r>
      <rPr>
        <b/>
        <sz val="11"/>
        <color theme="1"/>
        <rFont val="Times New Roman"/>
        <family val="1"/>
      </rPr>
      <t xml:space="preserve"> </t>
    </r>
  </si>
  <si>
    <r>
      <t xml:space="preserve">Improvement of Instr. Staff Dev. - Salaries     </t>
    </r>
    <r>
      <rPr>
        <b/>
        <sz val="11"/>
        <color theme="1"/>
        <rFont val="Times New Roman"/>
        <family val="1"/>
      </rPr>
      <t xml:space="preserve"> </t>
    </r>
  </si>
  <si>
    <r>
      <t xml:space="preserve">Improvement of Instr. Staff Dev. - Benefits     </t>
    </r>
    <r>
      <rPr>
        <b/>
        <sz val="11"/>
        <color theme="1"/>
        <rFont val="Times New Roman"/>
        <family val="1"/>
      </rPr>
      <t xml:space="preserve"> </t>
    </r>
  </si>
  <si>
    <t xml:space="preserve">Improvement of Instr. Curr. Dev. - Travel     </t>
  </si>
  <si>
    <t xml:space="preserve">Improvement of Instr. Curr. Dev. - Purchase Services     </t>
  </si>
  <si>
    <t>Integrated English Literacy and Civics Education (IEL/CE) Grant BUDGET PLANNING FORM - 2018-2019</t>
  </si>
  <si>
    <r>
      <t xml:space="preserve">Lines 23-30:  </t>
    </r>
    <r>
      <rPr>
        <sz val="10"/>
        <color theme="1"/>
        <rFont val="Times New Roman"/>
        <family val="1"/>
      </rPr>
      <t>Requests may be budgeted in 183-500, 186-500, 221-500 or 223-500, depending on where and how the Capital Outlay will be used.  A letter outlining the purpose of this expenditure and what will be purchased must accompany the budget.</t>
    </r>
    <r>
      <rPr>
        <b/>
        <sz val="10"/>
        <color theme="1"/>
        <rFont val="Times New Roman"/>
        <family val="1"/>
      </rPr>
      <t xml:space="preserve">  </t>
    </r>
    <r>
      <rPr>
        <sz val="10"/>
        <color theme="1"/>
        <rFont val="Times New Roman"/>
        <family val="1"/>
      </rPr>
      <t>Some school districts consider equipment purchased under a certain value to be supplies, not capital outlay.  If you are budgeting funds under the 400 category, but will actually be purchasing equipment, you must also request approval to make the purchase.</t>
    </r>
  </si>
  <si>
    <r>
      <t>**</t>
    </r>
    <r>
      <rPr>
        <b/>
        <sz val="11"/>
        <color theme="1"/>
        <rFont val="Calibri"/>
        <family val="2"/>
        <scheme val="minor"/>
      </rPr>
      <t>Line 7.</t>
    </r>
    <r>
      <rPr>
        <sz val="11"/>
        <color theme="1"/>
        <rFont val="Calibri"/>
        <family val="2"/>
        <scheme val="minor"/>
      </rPr>
      <t xml:space="preserve">  List the positions paid from this category and the salary paid to each position.  Do not list names of the employees serving in these positions.  These include salaries for secretaries, counselors, site supervisors, transition specialists, virtual learning coordinators, etc. whose job duties include activities related to IEL/CE.</t>
    </r>
  </si>
  <si>
    <r>
      <t xml:space="preserve">Other Administrator Salaries**     </t>
    </r>
    <r>
      <rPr>
        <b/>
        <sz val="11"/>
        <color theme="1"/>
        <rFont val="Times New Roman"/>
        <family val="1"/>
      </rPr>
      <t>(List Salaries on Page 3.)</t>
    </r>
  </si>
  <si>
    <t xml:space="preserve">Integrated Education &amp; Training - Purchase Services </t>
  </si>
  <si>
    <t>5% Admin</t>
  </si>
  <si>
    <t>Totals</t>
  </si>
  <si>
    <t>Total (Must match Line 7)</t>
  </si>
  <si>
    <t>Capital Outlay 500</t>
  </si>
  <si>
    <t>Non-Admin Federal</t>
  </si>
  <si>
    <r>
      <t>Line 36</t>
    </r>
    <r>
      <rPr>
        <sz val="10"/>
        <color theme="1"/>
        <rFont val="Times New Roman"/>
        <family val="1"/>
      </rPr>
      <t>:  Please list all budgeted items that are not one of the categories listed on Pages 1 through 3.  Indicate the category in which the funds are budgeted on the single page budget report  in GAPS for federal funds.  Please provide a narrative explanation below.</t>
    </r>
  </si>
  <si>
    <t>Other budgeted items that do not fit in one of the categories above.* (See below for important directions.)</t>
  </si>
  <si>
    <r>
      <t xml:space="preserve">Capital Outlay - Improvement of Instr. Curr. Dev. </t>
    </r>
    <r>
      <rPr>
        <b/>
        <sz val="11"/>
        <color theme="1"/>
        <rFont val="Times New Roman"/>
        <family val="1"/>
      </rPr>
      <t>* (See below for important directions.)</t>
    </r>
  </si>
  <si>
    <r>
      <t xml:space="preserve">Capital Outlay Administrative* </t>
    </r>
    <r>
      <rPr>
        <b/>
        <sz val="11"/>
        <color theme="1"/>
        <rFont val="Times New Roman"/>
        <family val="1"/>
      </rPr>
      <t>(See below for important directions.)</t>
    </r>
  </si>
  <si>
    <t>Please ensure that amount reflected on this form matches the Budget Summary 
in the online application for the IEL/CE grant.</t>
  </si>
  <si>
    <t xml:space="preserve">IN ORDER FOR YOUR BUDGET TO BE REVIEWED AND APPROVED, THIS BUDGET PLANNING FORM MUST BE SUBMITTED WITH THE BUDGET NARRATIVE. </t>
  </si>
  <si>
    <t>Salary (100) - Funds Requested</t>
  </si>
  <si>
    <t>Position</t>
  </si>
  <si>
    <t>Annual Salary/Rate</t>
  </si>
  <si>
    <t>Time Allocated to the Subgrant (percent FTE)</t>
  </si>
  <si>
    <t>Amount to be Charged to the Subgrant</t>
  </si>
  <si>
    <r>
      <rPr>
        <sz val="12"/>
        <rFont val="Times New Roman"/>
        <family val="1"/>
      </rPr>
      <t>Example Adult Education Director will provide daily oversight of the program</t>
    </r>
    <r>
      <rPr>
        <sz val="12"/>
        <color rgb="FFFF0000"/>
        <rFont val="Times New Roman"/>
        <family val="1"/>
      </rPr>
      <t xml:space="preserve"> </t>
    </r>
    <r>
      <rPr>
        <sz val="12"/>
        <rFont val="Times New Roman"/>
        <family val="1"/>
      </rPr>
      <t>and will be considered key staff</t>
    </r>
  </si>
  <si>
    <t>Insert line above to retain formatting</t>
  </si>
  <si>
    <t>TOTAL Salary REQUEST</t>
  </si>
  <si>
    <t>(Total Base Amount) x (Indirect Cost Rate) = Total Indirect Costs</t>
  </si>
  <si>
    <t>TOTAL INDIRECT COSTS</t>
  </si>
  <si>
    <t>Indirect Costs Rate</t>
  </si>
  <si>
    <r>
      <rPr>
        <b/>
        <i/>
        <sz val="12"/>
        <color rgb="FFFF0000"/>
        <rFont val="Times New Roman"/>
        <family val="1"/>
      </rPr>
      <t>(sample)</t>
    </r>
    <r>
      <rPr>
        <b/>
        <i/>
        <sz val="12"/>
        <color theme="1"/>
        <rFont val="Times New Roman"/>
        <family val="1"/>
      </rPr>
      <t xml:space="preserve"> Total Base  Amount</t>
    </r>
  </si>
  <si>
    <r>
      <rPr>
        <b/>
        <i/>
        <sz val="12"/>
        <color rgb="FFFF0000"/>
        <rFont val="Times New Roman"/>
        <family val="1"/>
      </rPr>
      <t>(sample)</t>
    </r>
    <r>
      <rPr>
        <b/>
        <i/>
        <sz val="12"/>
        <rFont val="Times New Roman"/>
        <family val="1"/>
      </rPr>
      <t xml:space="preserve"> Total Direct Costs</t>
    </r>
  </si>
  <si>
    <t>insert line above to retain formatting</t>
  </si>
  <si>
    <t>Example Contract #1 (title)</t>
  </si>
  <si>
    <t>Example Supplies</t>
  </si>
  <si>
    <t>Direct Costs to which Indirect Cost Rate Can Be Applied</t>
  </si>
  <si>
    <t>Total Direct Cost</t>
  </si>
  <si>
    <t>Item</t>
  </si>
  <si>
    <r>
      <rPr>
        <sz val="11"/>
        <rFont val="Times New Roman"/>
        <family val="1"/>
      </rPr>
      <t>Indirect Cost Calculation</t>
    </r>
    <r>
      <rPr>
        <sz val="11"/>
        <color theme="1"/>
        <rFont val="Times New Roman"/>
        <family val="1"/>
      </rPr>
      <t xml:space="preserve">: A Base Amount is determined by adding together all direct costs (-) minus any items that are exempt from indirect costs (IDC). (Base Amount) x (Indirect Cost Rate) = Total Indirect Costs. Items that are exempt from IDC include equipment, alterations/renovations, portions of each contract exceeding $25,000 (i.e., only first $25,000 is included in base). </t>
    </r>
  </si>
  <si>
    <t>If including indirect costs, you must submit a copy of the organization's current approved Indirect Cost Rate Agreement (ICRA) with a federal agency or the SCDE. Only indirect costs that comply with the ICRA will be allowed. Explain what rate was used and to what direct costs it was applied. Show your calculations.</t>
  </si>
  <si>
    <t>Indirect Costs (700) - Funds Requested</t>
  </si>
  <si>
    <t>Copying fee for AB Publication - $100/year</t>
  </si>
  <si>
    <t>Cost</t>
  </si>
  <si>
    <t>Description and Rate</t>
  </si>
  <si>
    <t>TOTAL Other Objects REQUEST</t>
  </si>
  <si>
    <t>Example Copyright Fee</t>
  </si>
  <si>
    <t>Item(s) (Source)</t>
  </si>
  <si>
    <t>Other Objects (600) - Funds Requested</t>
  </si>
  <si>
    <t>Program-wide license</t>
  </si>
  <si>
    <t>Item(s)</t>
  </si>
  <si>
    <t>TOTAL Capital Outlay/Equipment REQUEST</t>
  </si>
  <si>
    <t>Example Software</t>
  </si>
  <si>
    <t>Capital Outlay/Equipment (500) - Funds Requested</t>
  </si>
  <si>
    <t>$900 per unit x 6</t>
  </si>
  <si>
    <t>TOTAL Supplies &amp; Materials REQUEST</t>
  </si>
  <si>
    <t>Example Laptop Computers</t>
  </si>
  <si>
    <t>$50/mo. x 12 mo.</t>
  </si>
  <si>
    <t>Example Office supplies</t>
  </si>
  <si>
    <t>Supplies &amp; Materials (400)  - Funds Requested</t>
  </si>
  <si>
    <t>Rate</t>
  </si>
  <si>
    <t>Description</t>
  </si>
  <si>
    <t>TOTAL Purchased Services REQUEST</t>
  </si>
  <si>
    <t>First Aid/CPR Training for staff</t>
  </si>
  <si>
    <t>Example Red Cross</t>
  </si>
  <si>
    <t>500 miles@ $.50/mile</t>
  </si>
  <si>
    <t>Mileage</t>
  </si>
  <si>
    <t>Example Local Travel for College &amp; Career Navigator between sites</t>
  </si>
  <si>
    <t>Purchased Services (300) - Funds Requested</t>
  </si>
  <si>
    <t>Total Wages</t>
  </si>
  <si>
    <t>TOTAL Employee Benefits REQUEST</t>
  </si>
  <si>
    <t>Example Adult Education Director</t>
  </si>
  <si>
    <t>Employee Benefits/Fringe (200) - Funds Requested</t>
  </si>
  <si>
    <t>Other (600)</t>
  </si>
  <si>
    <t>#200-600</t>
  </si>
  <si>
    <t>Indirect (700)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</si>
</sst>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44" formatCode="_(&quot;$&quot;* #,##0.00_);_(&quot;$&quot;* \(#,##0.00\);_(&quot;$&quot;* &quot;-&quot;??_);_(@_)"/>
    <numFmt numFmtId="164" formatCode="&quot;$&quot;#,##0"/>
    <numFmt numFmtId="165" formatCode="&quot;$&quot;#,##0.00"/>
  </numFmts>
  <fonts count="21" x14ac:knownFonts="1">
    <font>
      <sz val="11"/>
      <color theme="1"/>
      <name val="Calibri"/>
      <family val="2"/>
      <scheme val="minor"/>
    </font>
    <font>
      <b/>
      <sz val="11"/>
      <color theme="1"/>
      <name val="Times New Roman"/>
      <family val="1"/>
    </font>
    <font>
      <sz val="11"/>
      <color theme="1"/>
      <name val="Times New Roman"/>
      <family val="1"/>
    </font>
    <font>
      <sz val="10"/>
      <color theme="1"/>
      <name val="Times New Roman"/>
      <family val="1"/>
    </font>
    <font>
      <b/>
      <sz val="10"/>
      <color theme="1"/>
      <name val="Times New Roman"/>
      <family val="1"/>
    </font>
    <font>
      <b/>
      <sz val="12"/>
      <color theme="1"/>
      <name val="Times New Roman"/>
      <family val="1"/>
    </font>
    <font>
      <b/>
      <sz val="11"/>
      <color theme="0"/>
      <name val="Times New Roman"/>
      <family val="1"/>
    </font>
    <font>
      <sz val="11"/>
      <color theme="1"/>
      <name val="Calibri"/>
      <family val="2"/>
      <scheme val="minor"/>
    </font>
    <font>
      <b/>
      <sz val="11"/>
      <color theme="1"/>
      <name val="Calibri"/>
      <family val="2"/>
      <scheme val="minor"/>
    </font>
    <font>
      <b/>
      <sz val="12"/>
      <name val="Times New Roman"/>
      <family val="1"/>
    </font>
    <font>
      <b/>
      <sz val="12"/>
      <color theme="1"/>
      <name val="Calibri"/>
      <family val="2"/>
      <scheme val="minor"/>
    </font>
    <font>
      <sz val="10"/>
      <color theme="1"/>
      <name val="Calibri"/>
      <family val="2"/>
      <scheme val="minor"/>
    </font>
    <font>
      <sz val="12"/>
      <color theme="1"/>
      <name val="Calibri"/>
      <family val="2"/>
      <scheme val="minor"/>
    </font>
    <font>
      <sz val="12"/>
      <color rgb="FFFF0000"/>
      <name val="Times New Roman"/>
      <family val="1"/>
    </font>
    <font>
      <sz val="12"/>
      <name val="Times New Roman"/>
      <family val="1"/>
    </font>
    <font>
      <sz val="12"/>
      <color theme="1"/>
      <name val="Times New Roman"/>
      <family val="1"/>
    </font>
    <font>
      <b/>
      <i/>
      <sz val="12"/>
      <name val="Times New Roman"/>
      <family val="1"/>
    </font>
    <font>
      <b/>
      <sz val="12"/>
      <color rgb="FFFF0000"/>
      <name val="Times New Roman"/>
      <family val="1"/>
    </font>
    <font>
      <b/>
      <i/>
      <sz val="12"/>
      <color theme="1"/>
      <name val="Times New Roman"/>
      <family val="1"/>
    </font>
    <font>
      <b/>
      <i/>
      <sz val="12"/>
      <color rgb="FFFF0000"/>
      <name val="Times New Roman"/>
      <family val="1"/>
    </font>
    <font>
      <sz val="11"/>
      <name val="Times New Roman"/>
      <family val="1"/>
    </font>
  </fonts>
  <fills count="12">
    <fill>
      <patternFill patternType="none"/>
    </fill>
    <fill>
      <patternFill patternType="gray125"/>
    </fill>
    <fill>
      <patternFill patternType="solid">
        <fgColor theme="1"/>
        <bgColor theme="1"/>
      </patternFill>
    </fill>
    <fill>
      <patternFill patternType="solid">
        <fgColor theme="0" tint="-0.14999847407452621"/>
        <bgColor theme="0" tint="-0.14999847407452621"/>
      </patternFill>
    </fill>
    <fill>
      <patternFill patternType="solid">
        <fgColor theme="7" tint="0.79998168889431442"/>
        <bgColor indexed="64"/>
      </patternFill>
    </fill>
    <fill>
      <patternFill patternType="solid">
        <fgColor theme="7" tint="0.79998168889431442"/>
        <bgColor theme="0" tint="-0.14999847407452621"/>
      </patternFill>
    </fill>
    <fill>
      <patternFill patternType="solid">
        <fgColor theme="0" tint="-4.9989318521683403E-2"/>
        <bgColor indexed="64"/>
      </patternFill>
    </fill>
    <fill>
      <patternFill patternType="solid">
        <fgColor theme="0" tint="-4.9989318521683403E-2"/>
        <bgColor theme="0" tint="-0.14999847407452621"/>
      </patternFill>
    </fill>
    <fill>
      <patternFill patternType="solid">
        <fgColor theme="0"/>
        <bgColor indexed="64"/>
      </patternFill>
    </fill>
    <fill>
      <patternFill patternType="solid">
        <fgColor rgb="FFD9D9D9"/>
        <bgColor indexed="64"/>
      </patternFill>
    </fill>
    <fill>
      <patternFill patternType="solid">
        <fgColor theme="0" tint="-0.14996795556505021"/>
        <bgColor indexed="64"/>
      </patternFill>
    </fill>
    <fill>
      <patternFill patternType="solid">
        <fgColor rgb="FFCCCCC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theme="1"/>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44" fontId="7" fillId="0" borderId="0" applyFont="0" applyFill="0" applyBorder="0" applyAlignment="0" applyProtection="0"/>
  </cellStyleXfs>
  <cellXfs count="143">
    <xf numFmtId="0" fontId="0" fillId="0" borderId="0" xfId="0"/>
    <xf numFmtId="0" fontId="0" fillId="0" borderId="0" xfId="0" applyBorder="1" applyProtection="1"/>
    <xf numFmtId="0" fontId="0" fillId="0" borderId="0" xfId="0" applyFill="1" applyBorder="1" applyProtection="1"/>
    <xf numFmtId="0" fontId="2" fillId="0" borderId="1" xfId="0" applyFont="1" applyBorder="1" applyAlignment="1" applyProtection="1">
      <alignment vertical="center" wrapText="1"/>
    </xf>
    <xf numFmtId="0" fontId="2" fillId="0" borderId="1" xfId="0" applyFont="1"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0" fillId="0" borderId="0" xfId="0" applyBorder="1" applyAlignment="1" applyProtection="1">
      <alignment wrapText="1"/>
    </xf>
    <xf numFmtId="0" fontId="1" fillId="3" borderId="3" xfId="0" applyFont="1" applyFill="1" applyBorder="1" applyAlignment="1" applyProtection="1">
      <alignment horizontal="center" vertical="center" wrapText="1"/>
    </xf>
    <xf numFmtId="8" fontId="1" fillId="3" borderId="3" xfId="0" applyNumberFormat="1" applyFont="1" applyFill="1" applyBorder="1" applyAlignment="1" applyProtection="1">
      <alignment horizontal="center" vertical="center" wrapText="1"/>
    </xf>
    <xf numFmtId="0" fontId="0" fillId="0" borderId="0" xfId="0" applyBorder="1" applyAlignment="1" applyProtection="1">
      <alignment vertical="center"/>
    </xf>
    <xf numFmtId="0" fontId="0" fillId="0" borderId="1" xfId="0" applyFill="1" applyBorder="1" applyAlignment="1" applyProtection="1">
      <alignment vertical="center"/>
    </xf>
    <xf numFmtId="0" fontId="0" fillId="0" borderId="1" xfId="0" applyBorder="1" applyAlignment="1" applyProtection="1">
      <alignment vertical="center"/>
    </xf>
    <xf numFmtId="44" fontId="2" fillId="5" borderId="1" xfId="1" applyFont="1" applyFill="1" applyBorder="1" applyAlignment="1" applyProtection="1">
      <alignment horizontal="center" vertical="center" wrapText="1"/>
      <protection locked="0"/>
    </xf>
    <xf numFmtId="44" fontId="2" fillId="4" borderId="1" xfId="1" applyFont="1" applyFill="1" applyBorder="1" applyAlignment="1" applyProtection="1">
      <alignment horizontal="center" vertical="center" wrapText="1"/>
      <protection locked="0"/>
    </xf>
    <xf numFmtId="44" fontId="2" fillId="4" borderId="1" xfId="1" applyFont="1" applyFill="1" applyBorder="1" applyAlignment="1" applyProtection="1">
      <alignment vertical="center" wrapText="1"/>
      <protection locked="0"/>
    </xf>
    <xf numFmtId="0" fontId="2" fillId="7" borderId="1" xfId="0" applyFont="1" applyFill="1" applyBorder="1" applyAlignment="1" applyProtection="1">
      <alignment vertical="center" wrapText="1"/>
    </xf>
    <xf numFmtId="0" fontId="2" fillId="6" borderId="1" xfId="0" applyFont="1" applyFill="1" applyBorder="1" applyAlignment="1" applyProtection="1">
      <alignment horizontal="center" vertical="center" wrapText="1"/>
    </xf>
    <xf numFmtId="0" fontId="0" fillId="0" borderId="0" xfId="0" applyBorder="1" applyAlignment="1" applyProtection="1">
      <alignment horizontal="right" vertical="center"/>
    </xf>
    <xf numFmtId="0" fontId="6" fillId="2" borderId="12" xfId="0" applyFont="1" applyFill="1" applyBorder="1" applyAlignment="1" applyProtection="1">
      <alignment horizontal="center" vertical="center" wrapText="1"/>
    </xf>
    <xf numFmtId="44" fontId="2" fillId="0" borderId="1" xfId="0" applyNumberFormat="1" applyFont="1" applyBorder="1" applyAlignment="1" applyProtection="1">
      <alignment vertical="center"/>
    </xf>
    <xf numFmtId="0" fontId="8" fillId="0" borderId="0" xfId="0" applyFont="1" applyBorder="1" applyAlignment="1" applyProtection="1">
      <alignment horizontal="left" vertical="center"/>
    </xf>
    <xf numFmtId="0" fontId="0" fillId="0" borderId="0" xfId="0" applyBorder="1" applyAlignment="1" applyProtection="1">
      <alignment horizontal="left" vertical="center"/>
    </xf>
    <xf numFmtId="44" fontId="2" fillId="8" borderId="1" xfId="1" applyFont="1" applyFill="1" applyBorder="1" applyAlignment="1" applyProtection="1">
      <alignment vertical="center" wrapText="1"/>
    </xf>
    <xf numFmtId="0" fontId="2" fillId="6" borderId="1" xfId="0" applyFont="1" applyFill="1" applyBorder="1" applyAlignment="1" applyProtection="1">
      <alignment vertical="center" wrapText="1"/>
    </xf>
    <xf numFmtId="0" fontId="9" fillId="0" borderId="0" xfId="0" applyFont="1" applyFill="1" applyBorder="1" applyAlignment="1" applyProtection="1">
      <alignment horizontal="center" vertical="center" wrapText="1"/>
    </xf>
    <xf numFmtId="44" fontId="0" fillId="4" borderId="4" xfId="1" applyFont="1" applyFill="1" applyBorder="1" applyProtection="1">
      <protection locked="0"/>
    </xf>
    <xf numFmtId="44" fontId="0" fillId="5" borderId="4" xfId="1" applyFont="1" applyFill="1" applyBorder="1" applyProtection="1">
      <protection locked="0"/>
    </xf>
    <xf numFmtId="44" fontId="2" fillId="5" borderId="1" xfId="1" applyFont="1" applyFill="1" applyBorder="1" applyAlignment="1" applyProtection="1">
      <alignment vertical="center" wrapText="1"/>
      <protection locked="0"/>
    </xf>
    <xf numFmtId="0" fontId="0" fillId="0" borderId="0" xfId="0" applyBorder="1" applyAlignment="1" applyProtection="1">
      <alignment horizontal="left" vertical="top"/>
    </xf>
    <xf numFmtId="44" fontId="2" fillId="0" borderId="13" xfId="1" applyFont="1" applyFill="1" applyBorder="1" applyAlignment="1" applyProtection="1">
      <alignment vertical="center" wrapText="1"/>
    </xf>
    <xf numFmtId="44" fontId="2" fillId="0" borderId="13" xfId="1" applyNumberFormat="1" applyFont="1" applyFill="1" applyBorder="1" applyAlignment="1" applyProtection="1">
      <alignment vertical="center"/>
    </xf>
    <xf numFmtId="44" fontId="2" fillId="0" borderId="2" xfId="1" applyFont="1" applyFill="1" applyBorder="1" applyAlignment="1" applyProtection="1">
      <alignment vertical="center" wrapText="1"/>
    </xf>
    <xf numFmtId="44" fontId="2" fillId="0" borderId="1" xfId="0" applyNumberFormat="1" applyFont="1" applyFill="1" applyBorder="1" applyProtection="1"/>
    <xf numFmtId="0" fontId="2" fillId="0" borderId="19" xfId="0" applyFont="1" applyBorder="1" applyAlignment="1" applyProtection="1">
      <alignment horizontal="right" vertical="center" wrapText="1"/>
    </xf>
    <xf numFmtId="0" fontId="2" fillId="8" borderId="19" xfId="0" applyFont="1" applyFill="1" applyBorder="1" applyAlignment="1" applyProtection="1">
      <alignment horizontal="right" vertical="center" wrapText="1"/>
    </xf>
    <xf numFmtId="0" fontId="2" fillId="0" borderId="10" xfId="0" applyFont="1" applyBorder="1" applyAlignment="1" applyProtection="1">
      <alignment horizontal="right" vertical="center" wrapText="1"/>
    </xf>
    <xf numFmtId="0" fontId="6" fillId="2" borderId="0"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1" fillId="0" borderId="14"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17" xfId="0" applyFont="1" applyBorder="1" applyAlignment="1" applyProtection="1">
      <alignment horizontal="center" vertical="center"/>
    </xf>
    <xf numFmtId="0" fontId="2" fillId="0" borderId="9" xfId="0" applyFont="1" applyBorder="1" applyAlignment="1" applyProtection="1">
      <alignment horizontal="left" vertical="center" wrapText="1"/>
    </xf>
    <xf numFmtId="0" fontId="2" fillId="0" borderId="18" xfId="0" applyFont="1" applyBorder="1" applyAlignment="1" applyProtection="1">
      <alignment horizontal="left" vertical="center" wrapText="1"/>
    </xf>
    <xf numFmtId="0" fontId="0" fillId="4" borderId="9" xfId="0" applyFill="1"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2" fillId="0" borderId="8" xfId="0" applyFont="1" applyBorder="1" applyAlignment="1" applyProtection="1">
      <alignment horizontal="left" vertical="center" wrapText="1"/>
    </xf>
    <xf numFmtId="0" fontId="0" fillId="4" borderId="18" xfId="0" applyFill="1" applyBorder="1" applyAlignment="1" applyProtection="1">
      <alignment horizontal="center" vertical="center"/>
      <protection locked="0"/>
    </xf>
    <xf numFmtId="0" fontId="2" fillId="0" borderId="8"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0" fillId="4" borderId="10" xfId="0" applyFill="1" applyBorder="1" applyAlignment="1" applyProtection="1">
      <alignment horizontal="center" vertical="center"/>
      <protection locked="0"/>
    </xf>
    <xf numFmtId="0" fontId="1" fillId="3" borderId="9" xfId="0" applyFont="1" applyFill="1" applyBorder="1" applyAlignment="1" applyProtection="1">
      <alignment horizontal="left" vertical="center" wrapText="1"/>
    </xf>
    <xf numFmtId="0" fontId="1" fillId="3" borderId="8" xfId="0" applyFont="1" applyFill="1" applyBorder="1" applyAlignment="1" applyProtection="1">
      <alignment horizontal="left" vertical="center" wrapText="1"/>
    </xf>
    <xf numFmtId="0" fontId="1" fillId="3" borderId="10" xfId="0" applyFont="1" applyFill="1" applyBorder="1" applyAlignment="1" applyProtection="1">
      <alignment horizontal="left" vertical="center" wrapText="1"/>
    </xf>
    <xf numFmtId="0" fontId="4" fillId="0" borderId="0" xfId="0" applyFont="1" applyAlignment="1" applyProtection="1">
      <alignment horizontal="left" vertical="center" wrapText="1"/>
    </xf>
    <xf numFmtId="0" fontId="1" fillId="3" borderId="7"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0" fillId="0" borderId="0" xfId="0" applyBorder="1" applyAlignment="1" applyProtection="1">
      <alignment horizontal="left" vertical="top" wrapText="1"/>
    </xf>
    <xf numFmtId="0" fontId="10" fillId="0" borderId="0" xfId="0" applyFont="1" applyBorder="1" applyAlignment="1" applyProtection="1">
      <alignment horizontal="center" vertical="center"/>
    </xf>
    <xf numFmtId="0" fontId="4" fillId="0" borderId="7" xfId="0" applyFont="1" applyBorder="1" applyAlignment="1" applyProtection="1">
      <alignment horizontal="left" vertical="center"/>
    </xf>
    <xf numFmtId="0" fontId="4" fillId="0" borderId="8"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0" fillId="6" borderId="9" xfId="0" applyFill="1" applyBorder="1" applyAlignment="1" applyProtection="1">
      <alignment horizontal="left" vertical="top"/>
    </xf>
    <xf numFmtId="0" fontId="0" fillId="6" borderId="8" xfId="0" applyFill="1" applyBorder="1" applyAlignment="1" applyProtection="1">
      <alignment horizontal="left" vertical="top"/>
    </xf>
    <xf numFmtId="0" fontId="0" fillId="6" borderId="10" xfId="0" applyFill="1" applyBorder="1" applyAlignment="1" applyProtection="1">
      <alignment horizontal="left" vertical="top"/>
    </xf>
    <xf numFmtId="0" fontId="4" fillId="0" borderId="0" xfId="0" applyFont="1" applyBorder="1" applyAlignment="1" applyProtection="1">
      <alignment horizontal="left" vertical="center"/>
    </xf>
    <xf numFmtId="0" fontId="11" fillId="0" borderId="0" xfId="0" applyFont="1" applyBorder="1" applyAlignment="1" applyProtection="1">
      <alignment horizontal="left" vertical="center"/>
    </xf>
    <xf numFmtId="0" fontId="0" fillId="6" borderId="9" xfId="0" applyFill="1" applyBorder="1" applyAlignment="1" applyProtection="1">
      <alignment horizontal="center" vertical="center"/>
    </xf>
    <xf numFmtId="0" fontId="0" fillId="6" borderId="8" xfId="0" applyFill="1" applyBorder="1" applyAlignment="1" applyProtection="1">
      <alignment horizontal="center" vertical="center"/>
    </xf>
    <xf numFmtId="0" fontId="0" fillId="6" borderId="10" xfId="0" applyFill="1" applyBorder="1" applyAlignment="1" applyProtection="1">
      <alignment horizontal="center" vertical="center"/>
    </xf>
    <xf numFmtId="0" fontId="8" fillId="6" borderId="9" xfId="0" applyFont="1" applyFill="1" applyBorder="1" applyAlignment="1" applyProtection="1">
      <alignment horizontal="center" vertical="top"/>
    </xf>
    <xf numFmtId="0" fontId="8" fillId="6" borderId="8" xfId="0" applyFont="1" applyFill="1" applyBorder="1" applyAlignment="1" applyProtection="1">
      <alignment horizontal="center" vertical="top"/>
    </xf>
    <xf numFmtId="0" fontId="8" fillId="6" borderId="10" xfId="0" applyFont="1" applyFill="1" applyBorder="1" applyAlignment="1" applyProtection="1">
      <alignment horizontal="center" vertical="top"/>
    </xf>
    <xf numFmtId="0" fontId="9" fillId="0" borderId="7"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5" fillId="0" borderId="0" xfId="0" applyFont="1" applyFill="1"/>
    <xf numFmtId="0" fontId="12" fillId="0" borderId="0" xfId="0" applyFont="1"/>
    <xf numFmtId="0" fontId="5" fillId="9" borderId="20" xfId="0" applyFont="1" applyFill="1" applyBorder="1" applyAlignment="1">
      <alignment vertical="center" wrapText="1"/>
    </xf>
    <xf numFmtId="0" fontId="5" fillId="9" borderId="21" xfId="0" applyFont="1" applyFill="1" applyBorder="1" applyAlignment="1">
      <alignment horizontal="center" vertical="center" wrapText="1"/>
    </xf>
    <xf numFmtId="0" fontId="13" fillId="0" borderId="22" xfId="0" applyFont="1" applyBorder="1" applyAlignment="1">
      <alignment vertical="center" wrapText="1"/>
    </xf>
    <xf numFmtId="6" fontId="15" fillId="0" borderId="23" xfId="0" applyNumberFormat="1" applyFont="1" applyBorder="1" applyAlignment="1">
      <alignment horizontal="right" vertical="center" wrapText="1"/>
    </xf>
    <xf numFmtId="9" fontId="15" fillId="0" borderId="23" xfId="0" applyNumberFormat="1" applyFont="1" applyBorder="1" applyAlignment="1">
      <alignment horizontal="center" vertical="center" wrapText="1"/>
    </xf>
    <xf numFmtId="164" fontId="15" fillId="0" borderId="23" xfId="0" applyNumberFormat="1" applyFont="1" applyBorder="1" applyAlignment="1">
      <alignment horizontal="right" vertical="center" wrapText="1"/>
    </xf>
    <xf numFmtId="0" fontId="15" fillId="0" borderId="22" xfId="0" applyFont="1" applyBorder="1" applyAlignment="1">
      <alignment vertical="center" wrapText="1"/>
    </xf>
    <xf numFmtId="165" fontId="15" fillId="0" borderId="23" xfId="0" applyNumberFormat="1" applyFont="1" applyBorder="1" applyAlignment="1">
      <alignment horizontal="right" vertical="center" wrapText="1"/>
    </xf>
    <xf numFmtId="10" fontId="15" fillId="0" borderId="23" xfId="0" applyNumberFormat="1" applyFont="1" applyBorder="1" applyAlignment="1">
      <alignment horizontal="center" vertical="center" wrapText="1"/>
    </xf>
    <xf numFmtId="0" fontId="15" fillId="0" borderId="23" xfId="0" applyFont="1" applyBorder="1" applyAlignment="1">
      <alignment vertical="center" wrapText="1"/>
    </xf>
    <xf numFmtId="164" fontId="15" fillId="0" borderId="23" xfId="0" applyNumberFormat="1" applyFont="1" applyBorder="1" applyAlignment="1">
      <alignment vertical="center" wrapText="1"/>
    </xf>
    <xf numFmtId="0" fontId="5" fillId="9" borderId="24" xfId="0" applyFont="1" applyFill="1" applyBorder="1" applyAlignment="1">
      <alignment horizontal="right" vertical="center" wrapText="1"/>
    </xf>
    <xf numFmtId="0" fontId="5" fillId="9" borderId="25" xfId="0" applyFont="1" applyFill="1" applyBorder="1" applyAlignment="1">
      <alignment horizontal="right" vertical="center" wrapText="1"/>
    </xf>
    <xf numFmtId="0" fontId="5" fillId="9" borderId="21" xfId="0" applyFont="1" applyFill="1" applyBorder="1" applyAlignment="1">
      <alignment horizontal="right" vertical="center" wrapText="1"/>
    </xf>
    <xf numFmtId="6" fontId="5" fillId="9" borderId="23" xfId="0" applyNumberFormat="1" applyFont="1" applyFill="1" applyBorder="1" applyAlignment="1">
      <alignment vertical="center" wrapText="1"/>
    </xf>
    <xf numFmtId="165" fontId="5" fillId="9" borderId="22" xfId="0" applyNumberFormat="1" applyFont="1" applyFill="1" applyBorder="1" applyAlignment="1">
      <alignment vertical="center" wrapText="1"/>
    </xf>
    <xf numFmtId="0" fontId="3" fillId="10" borderId="23" xfId="0" applyFont="1" applyFill="1" applyBorder="1" applyAlignment="1">
      <alignment horizontal="right" vertical="center"/>
    </xf>
    <xf numFmtId="0" fontId="3" fillId="10" borderId="26" xfId="0" applyFont="1" applyFill="1" applyBorder="1" applyAlignment="1">
      <alignment horizontal="right" vertical="center"/>
    </xf>
    <xf numFmtId="0" fontId="3" fillId="10" borderId="27" xfId="0" applyFont="1" applyFill="1" applyBorder="1" applyAlignment="1">
      <alignment horizontal="right" vertical="center"/>
    </xf>
    <xf numFmtId="165" fontId="5" fillId="9" borderId="28" xfId="0" applyNumberFormat="1" applyFont="1" applyFill="1" applyBorder="1" applyAlignment="1">
      <alignment vertical="center" wrapText="1"/>
    </xf>
    <xf numFmtId="0" fontId="5" fillId="9" borderId="29" xfId="0" applyFont="1" applyFill="1" applyBorder="1" applyAlignment="1">
      <alignment horizontal="right" vertical="center" wrapText="1"/>
    </xf>
    <xf numFmtId="0" fontId="5" fillId="9" borderId="30" xfId="0" applyFont="1" applyFill="1" applyBorder="1" applyAlignment="1">
      <alignment horizontal="right" vertical="center" wrapText="1"/>
    </xf>
    <xf numFmtId="0" fontId="5" fillId="9" borderId="31" xfId="0" applyFont="1" applyFill="1" applyBorder="1" applyAlignment="1">
      <alignment horizontal="right" vertical="center" wrapText="1"/>
    </xf>
    <xf numFmtId="9" fontId="15" fillId="0" borderId="21" xfId="0" applyNumberFormat="1" applyFont="1" applyBorder="1" applyAlignment="1">
      <alignment vertical="center" wrapText="1"/>
    </xf>
    <xf numFmtId="0" fontId="16" fillId="10" borderId="21" xfId="0" applyFont="1" applyFill="1" applyBorder="1" applyAlignment="1">
      <alignment horizontal="right" vertical="center" wrapText="1"/>
    </xf>
    <xf numFmtId="0" fontId="16" fillId="10" borderId="25" xfId="0" applyFont="1" applyFill="1" applyBorder="1" applyAlignment="1">
      <alignment horizontal="right" vertical="center" wrapText="1"/>
    </xf>
    <xf numFmtId="0" fontId="16" fillId="10" borderId="24" xfId="0" applyFont="1" applyFill="1" applyBorder="1" applyAlignment="1">
      <alignment horizontal="right" vertical="center" wrapText="1"/>
    </xf>
    <xf numFmtId="164" fontId="17" fillId="9" borderId="23" xfId="0" applyNumberFormat="1" applyFont="1" applyFill="1" applyBorder="1" applyAlignment="1">
      <alignment vertical="center" wrapText="1"/>
    </xf>
    <xf numFmtId="164" fontId="18" fillId="10" borderId="20" xfId="0" applyNumberFormat="1" applyFont="1" applyFill="1" applyBorder="1" applyAlignment="1">
      <alignment horizontal="right" vertical="center" wrapText="1"/>
    </xf>
    <xf numFmtId="0" fontId="16" fillId="10" borderId="20" xfId="0" applyFont="1" applyFill="1" applyBorder="1" applyAlignment="1">
      <alignment horizontal="right" vertical="center" wrapText="1"/>
    </xf>
    <xf numFmtId="164" fontId="15" fillId="0" borderId="21" xfId="0" applyNumberFormat="1" applyFont="1" applyBorder="1" applyAlignment="1">
      <alignment vertical="center" wrapText="1"/>
    </xf>
    <xf numFmtId="164" fontId="15" fillId="0" borderId="24" xfId="0" applyNumberFormat="1" applyFont="1" applyBorder="1" applyAlignment="1">
      <alignment vertical="center" wrapText="1"/>
    </xf>
    <xf numFmtId="3" fontId="15" fillId="0" borderId="23" xfId="0" applyNumberFormat="1" applyFont="1" applyBorder="1" applyAlignment="1">
      <alignment vertical="center" wrapText="1"/>
    </xf>
    <xf numFmtId="0" fontId="5" fillId="11" borderId="21" xfId="0" applyFont="1" applyFill="1" applyBorder="1" applyAlignment="1">
      <alignment horizontal="center" vertical="center" wrapText="1"/>
    </xf>
    <xf numFmtId="0" fontId="5" fillId="11" borderId="24"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5" fillId="11" borderId="20" xfId="0" applyFont="1" applyFill="1" applyBorder="1" applyAlignment="1">
      <alignment vertical="center" wrapText="1"/>
    </xf>
    <xf numFmtId="0" fontId="2" fillId="0" borderId="25" xfId="0" applyFont="1" applyBorder="1" applyAlignment="1">
      <alignment wrapText="1"/>
    </xf>
    <xf numFmtId="0" fontId="0" fillId="0" borderId="0" xfId="0" applyBorder="1" applyAlignment="1">
      <alignment wrapText="1"/>
    </xf>
    <xf numFmtId="0" fontId="5" fillId="0" borderId="0" xfId="0" applyFont="1" applyBorder="1" applyAlignment="1">
      <alignment wrapText="1"/>
    </xf>
    <xf numFmtId="164" fontId="5" fillId="9" borderId="23" xfId="0" applyNumberFormat="1" applyFont="1" applyFill="1" applyBorder="1" applyAlignment="1">
      <alignment vertical="center" wrapText="1"/>
    </xf>
    <xf numFmtId="0" fontId="15" fillId="0" borderId="21" xfId="0" applyFont="1" applyBorder="1" applyAlignment="1">
      <alignment vertical="center" wrapText="1"/>
    </xf>
    <xf numFmtId="0" fontId="15" fillId="0" borderId="24" xfId="0" applyFont="1" applyBorder="1" applyAlignment="1">
      <alignment vertical="center" wrapText="1"/>
    </xf>
    <xf numFmtId="0" fontId="15" fillId="0" borderId="21" xfId="0" applyNumberFormat="1" applyFont="1" applyBorder="1" applyAlignment="1">
      <alignment vertical="center" wrapText="1"/>
    </xf>
    <xf numFmtId="0" fontId="15" fillId="0" borderId="24" xfId="0" applyNumberFormat="1" applyFont="1" applyBorder="1" applyAlignment="1">
      <alignment vertical="center" wrapText="1"/>
    </xf>
    <xf numFmtId="0" fontId="5" fillId="11" borderId="21" xfId="0" applyFont="1" applyFill="1" applyBorder="1" applyAlignment="1">
      <alignment vertical="center" wrapText="1"/>
    </xf>
    <xf numFmtId="0" fontId="5" fillId="0" borderId="26" xfId="0" applyFont="1" applyBorder="1" applyAlignment="1">
      <alignment horizontal="left" wrapText="1"/>
    </xf>
    <xf numFmtId="0" fontId="5" fillId="0" borderId="0" xfId="0" applyFont="1"/>
    <xf numFmtId="0" fontId="5" fillId="11" borderId="21" xfId="0" applyFont="1" applyFill="1" applyBorder="1" applyAlignment="1">
      <alignment horizontal="right" vertical="center" wrapText="1"/>
    </xf>
    <xf numFmtId="0" fontId="15" fillId="0" borderId="21" xfId="0" applyFont="1" applyBorder="1" applyAlignment="1">
      <alignment horizontal="center" vertical="center" wrapText="1"/>
    </xf>
    <xf numFmtId="0" fontId="15" fillId="0" borderId="24" xfId="0" applyFont="1" applyBorder="1" applyAlignment="1">
      <alignment horizontal="center" vertical="center" wrapText="1"/>
    </xf>
    <xf numFmtId="6" fontId="5" fillId="9" borderId="23" xfId="0" applyNumberFormat="1" applyFont="1" applyFill="1" applyBorder="1" applyAlignment="1">
      <alignment horizontal="right" vertical="center" wrapText="1"/>
    </xf>
    <xf numFmtId="0" fontId="15" fillId="9" borderId="22" xfId="0" applyFont="1" applyFill="1" applyBorder="1" applyAlignment="1">
      <alignment vertical="center" wrapText="1"/>
    </xf>
    <xf numFmtId="164" fontId="5" fillId="0" borderId="23" xfId="0" applyNumberFormat="1" applyFont="1" applyBorder="1" applyAlignment="1">
      <alignment vertical="center" wrapText="1"/>
    </xf>
    <xf numFmtId="0" fontId="5" fillId="0" borderId="23" xfId="0" applyFont="1" applyBorder="1" applyAlignment="1">
      <alignment vertical="center" wrapText="1"/>
    </xf>
    <xf numFmtId="6" fontId="15" fillId="0" borderId="23" xfId="0" applyNumberFormat="1" applyFont="1" applyBorder="1" applyAlignment="1">
      <alignment horizontal="center" vertical="center" wrapText="1"/>
    </xf>
    <xf numFmtId="0" fontId="1" fillId="9" borderId="21" xfId="0" applyFont="1" applyFill="1" applyBorder="1" applyAlignment="1">
      <alignment horizontal="right" vertical="center" wrapText="1"/>
    </xf>
    <xf numFmtId="0" fontId="1" fillId="9" borderId="24" xfId="0" applyFont="1" applyFill="1" applyBorder="1" applyAlignment="1">
      <alignment horizontal="right" vertical="center" wrapText="1"/>
    </xf>
    <xf numFmtId="165" fontId="5" fillId="0" borderId="23" xfId="0" applyNumberFormat="1" applyFont="1" applyBorder="1" applyAlignment="1">
      <alignment vertical="center" wrapText="1"/>
    </xf>
    <xf numFmtId="0" fontId="15" fillId="0" borderId="23" xfId="0" applyFont="1" applyBorder="1" applyAlignment="1">
      <alignment horizontal="center" vertical="center" wrapText="1"/>
    </xf>
    <xf numFmtId="0" fontId="5" fillId="0" borderId="22" xfId="0" applyFont="1" applyBorder="1" applyAlignment="1">
      <alignment vertical="center" wrapText="1"/>
    </xf>
    <xf numFmtId="164" fontId="14" fillId="0" borderId="23" xfId="0" applyNumberFormat="1" applyFont="1" applyBorder="1" applyAlignment="1">
      <alignment horizontal="right" vertical="center" wrapText="1"/>
    </xf>
    <xf numFmtId="2" fontId="15" fillId="0" borderId="23" xfId="0" applyNumberFormat="1" applyFont="1" applyBorder="1" applyAlignment="1">
      <alignment horizontal="center" vertical="center" wrapText="1"/>
    </xf>
    <xf numFmtId="2" fontId="5" fillId="0" borderId="23" xfId="0" applyNumberFormat="1" applyFont="1" applyBorder="1" applyAlignment="1">
      <alignment vertical="center" wrapText="1"/>
    </xf>
  </cellXfs>
  <cellStyles count="2">
    <cellStyle name="Currency" xfId="1" builtinId="4"/>
    <cellStyle name="Normal" xfId="0" builtinId="0"/>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E129"/>
  <sheetViews>
    <sheetView view="pageBreakPreview" topLeftCell="A25" zoomScale="110" zoomScaleNormal="80" zoomScaleSheetLayoutView="110" workbookViewId="0">
      <selection activeCell="D33" sqref="D33"/>
    </sheetView>
  </sheetViews>
  <sheetFormatPr defaultColWidth="9.21875" defaultRowHeight="14.4" x14ac:dyDescent="0.3"/>
  <cols>
    <col min="1" max="1" width="4" style="10" bestFit="1" customWidth="1"/>
    <col min="2" max="2" width="62.21875" style="1" customWidth="1"/>
    <col min="3" max="3" width="11.77734375" style="1" customWidth="1"/>
    <col min="4" max="4" width="14.6640625" style="1" customWidth="1"/>
    <col min="5" max="5" width="14.21875" style="1" customWidth="1"/>
    <col min="6" max="16384" width="9.21875" style="1"/>
  </cols>
  <sheetData>
    <row r="1" spans="1:5" ht="15.6" customHeight="1" x14ac:dyDescent="0.35">
      <c r="A1" s="41" t="s">
        <v>68</v>
      </c>
      <c r="B1" s="42"/>
      <c r="C1" s="42"/>
      <c r="D1" s="42"/>
      <c r="E1" s="43"/>
    </row>
    <row r="2" spans="1:5" ht="45" customHeight="1" x14ac:dyDescent="0.35">
      <c r="A2" s="44" t="s">
        <v>55</v>
      </c>
      <c r="B2" s="45"/>
      <c r="C2" s="50" t="s">
        <v>13</v>
      </c>
      <c r="D2" s="51"/>
      <c r="E2" s="4" t="s">
        <v>74</v>
      </c>
    </row>
    <row r="3" spans="1:5" ht="30" customHeight="1" x14ac:dyDescent="0.35">
      <c r="A3" s="46"/>
      <c r="B3" s="47"/>
      <c r="C3" s="34" t="s">
        <v>77</v>
      </c>
      <c r="D3" s="30">
        <f>SUM(D9:D10,D11,D12,D13,D14,D17,D18,D20,D21,D22,D23,D24,D28,D29,D30,D32,D33,D34,D35,D38,D39,D41,D42,D43,D46,D48)</f>
        <v>0</v>
      </c>
      <c r="E3" s="31">
        <f>SUM(D3)</f>
        <v>0</v>
      </c>
    </row>
    <row r="4" spans="1:5" x14ac:dyDescent="0.3">
      <c r="A4" s="48" t="s">
        <v>14</v>
      </c>
      <c r="B4" s="48"/>
      <c r="C4" s="35" t="s">
        <v>73</v>
      </c>
      <c r="D4" s="32">
        <f>D3*0.05</f>
        <v>0</v>
      </c>
      <c r="E4" s="33">
        <f>SUM(D15,D16,D25,D26,D27,D36,D37,D44)</f>
        <v>0</v>
      </c>
    </row>
    <row r="5" spans="1:5" ht="30" customHeight="1" x14ac:dyDescent="0.35">
      <c r="A5" s="46"/>
      <c r="B5" s="49"/>
      <c r="C5" s="36" t="s">
        <v>18</v>
      </c>
      <c r="D5" s="23">
        <f>SUM(D3:D4)</f>
        <v>0</v>
      </c>
      <c r="E5" s="20">
        <f>SUM(E3,E4)</f>
        <v>0</v>
      </c>
    </row>
    <row r="6" spans="1:5" ht="32.25" customHeight="1" x14ac:dyDescent="0.35">
      <c r="A6" s="39" t="s">
        <v>82</v>
      </c>
      <c r="B6" s="40"/>
      <c r="C6" s="40"/>
      <c r="D6" s="40"/>
      <c r="E6" s="40"/>
    </row>
    <row r="7" spans="1:5" ht="28.5" customHeight="1" x14ac:dyDescent="0.35">
      <c r="A7" s="37" t="s">
        <v>0</v>
      </c>
      <c r="B7" s="38"/>
      <c r="C7" s="19" t="s">
        <v>1</v>
      </c>
      <c r="D7" s="19" t="s">
        <v>2</v>
      </c>
      <c r="E7"/>
    </row>
    <row r="8" spans="1:5" s="2" customFormat="1" ht="15.75" customHeight="1" x14ac:dyDescent="0.25">
      <c r="A8" s="75" t="s">
        <v>26</v>
      </c>
      <c r="B8" s="75"/>
      <c r="C8" s="75"/>
      <c r="D8" s="75"/>
      <c r="E8" s="25"/>
    </row>
    <row r="9" spans="1:5" ht="30" customHeight="1" x14ac:dyDescent="0.3">
      <c r="A9" s="12">
        <v>1</v>
      </c>
      <c r="B9" s="16" t="s">
        <v>53</v>
      </c>
      <c r="C9" s="17" t="s">
        <v>3</v>
      </c>
      <c r="D9" s="28"/>
      <c r="E9"/>
    </row>
    <row r="10" spans="1:5" ht="30" customHeight="1" x14ac:dyDescent="0.3">
      <c r="A10" s="12">
        <v>2</v>
      </c>
      <c r="B10" s="3" t="s">
        <v>54</v>
      </c>
      <c r="C10" s="4" t="s">
        <v>4</v>
      </c>
      <c r="D10" s="15"/>
      <c r="E10"/>
    </row>
    <row r="11" spans="1:5" ht="30" customHeight="1" x14ac:dyDescent="0.3">
      <c r="A11" s="12">
        <v>3</v>
      </c>
      <c r="B11" s="16" t="s">
        <v>36</v>
      </c>
      <c r="C11" s="17" t="s">
        <v>19</v>
      </c>
      <c r="D11" s="15"/>
      <c r="E11"/>
    </row>
    <row r="12" spans="1:5" ht="30" customHeight="1" x14ac:dyDescent="0.3">
      <c r="A12" s="12">
        <v>4</v>
      </c>
      <c r="B12" s="3" t="s">
        <v>37</v>
      </c>
      <c r="C12" s="4" t="s">
        <v>20</v>
      </c>
      <c r="D12" s="15"/>
      <c r="E12"/>
    </row>
    <row r="13" spans="1:5" ht="30" customHeight="1" x14ac:dyDescent="0.3">
      <c r="A13" s="12">
        <v>5</v>
      </c>
      <c r="B13" s="16" t="s">
        <v>62</v>
      </c>
      <c r="C13" s="17" t="s">
        <v>27</v>
      </c>
      <c r="D13" s="15"/>
      <c r="E13"/>
    </row>
    <row r="14" spans="1:5" ht="30" customHeight="1" x14ac:dyDescent="0.25">
      <c r="A14" s="12">
        <v>6</v>
      </c>
      <c r="B14" s="3" t="s">
        <v>63</v>
      </c>
      <c r="C14" s="4" t="s">
        <v>28</v>
      </c>
      <c r="D14" s="15"/>
      <c r="E14"/>
    </row>
    <row r="15" spans="1:5" ht="30" customHeight="1" x14ac:dyDescent="0.3">
      <c r="A15" s="12">
        <v>7</v>
      </c>
      <c r="B15" s="16" t="s">
        <v>71</v>
      </c>
      <c r="C15" s="17" t="s">
        <v>5</v>
      </c>
      <c r="D15" s="15"/>
      <c r="E15"/>
    </row>
    <row r="16" spans="1:5" ht="30" customHeight="1" x14ac:dyDescent="0.3">
      <c r="A16" s="12">
        <v>8</v>
      </c>
      <c r="B16" s="3" t="s">
        <v>38</v>
      </c>
      <c r="C16" s="4" t="s">
        <v>6</v>
      </c>
      <c r="D16" s="15"/>
      <c r="E16"/>
    </row>
    <row r="17" spans="1:5" ht="30" customHeight="1" x14ac:dyDescent="0.3">
      <c r="A17" s="12">
        <v>9</v>
      </c>
      <c r="B17" s="16" t="s">
        <v>64</v>
      </c>
      <c r="C17" s="17" t="s">
        <v>33</v>
      </c>
      <c r="D17" s="15"/>
      <c r="E17"/>
    </row>
    <row r="18" spans="1:5" ht="30" customHeight="1" x14ac:dyDescent="0.3">
      <c r="A18" s="12">
        <v>10</v>
      </c>
      <c r="B18" s="3" t="s">
        <v>65</v>
      </c>
      <c r="C18" s="4" t="s">
        <v>32</v>
      </c>
      <c r="D18" s="15"/>
      <c r="E18"/>
    </row>
    <row r="19" spans="1:5" ht="15" customHeight="1" x14ac:dyDescent="0.3">
      <c r="A19" s="76" t="s">
        <v>21</v>
      </c>
      <c r="B19" s="76"/>
      <c r="C19" s="76"/>
      <c r="D19" s="76"/>
      <c r="E19" s="25"/>
    </row>
    <row r="20" spans="1:5" ht="30" customHeight="1" x14ac:dyDescent="0.3">
      <c r="A20" s="11">
        <v>12</v>
      </c>
      <c r="B20" s="3" t="s">
        <v>39</v>
      </c>
      <c r="C20" s="4" t="s">
        <v>9</v>
      </c>
      <c r="D20" s="14"/>
      <c r="E20"/>
    </row>
    <row r="21" spans="1:5" ht="30" customHeight="1" x14ac:dyDescent="0.3">
      <c r="A21" s="11">
        <v>13</v>
      </c>
      <c r="B21" s="16" t="s">
        <v>40</v>
      </c>
      <c r="C21" s="17" t="s">
        <v>9</v>
      </c>
      <c r="D21" s="13"/>
      <c r="E21"/>
    </row>
    <row r="22" spans="1:5" ht="30" customHeight="1" x14ac:dyDescent="0.3">
      <c r="A22" s="11">
        <v>14</v>
      </c>
      <c r="B22" s="5" t="s">
        <v>72</v>
      </c>
      <c r="C22" s="6" t="s">
        <v>22</v>
      </c>
      <c r="D22" s="13"/>
      <c r="E22"/>
    </row>
    <row r="23" spans="1:5" ht="30" customHeight="1" x14ac:dyDescent="0.3">
      <c r="A23" s="11">
        <v>15</v>
      </c>
      <c r="B23" s="16" t="s">
        <v>66</v>
      </c>
      <c r="C23" s="17" t="s">
        <v>29</v>
      </c>
      <c r="D23" s="15"/>
      <c r="E23"/>
    </row>
    <row r="24" spans="1:5" ht="30" customHeight="1" x14ac:dyDescent="0.3">
      <c r="A24" s="11">
        <v>16</v>
      </c>
      <c r="B24" s="3" t="s">
        <v>67</v>
      </c>
      <c r="C24" s="6" t="s">
        <v>29</v>
      </c>
      <c r="D24" s="15"/>
      <c r="E24"/>
    </row>
    <row r="25" spans="1:5" ht="30" customHeight="1" x14ac:dyDescent="0.3">
      <c r="A25" s="11">
        <v>17</v>
      </c>
      <c r="B25" s="16" t="s">
        <v>41</v>
      </c>
      <c r="C25" s="17" t="s">
        <v>8</v>
      </c>
      <c r="D25" s="14"/>
      <c r="E25"/>
    </row>
    <row r="26" spans="1:5" ht="30" customHeight="1" x14ac:dyDescent="0.3">
      <c r="A26" s="11">
        <v>18</v>
      </c>
      <c r="B26" s="3" t="s">
        <v>42</v>
      </c>
      <c r="C26" s="6" t="s">
        <v>8</v>
      </c>
      <c r="D26" s="13"/>
      <c r="E26"/>
    </row>
    <row r="27" spans="1:5" ht="30" customHeight="1" x14ac:dyDescent="0.3">
      <c r="A27" s="11">
        <v>19</v>
      </c>
      <c r="B27" s="16" t="s">
        <v>43</v>
      </c>
      <c r="C27" s="17" t="s">
        <v>8</v>
      </c>
      <c r="D27" s="14"/>
      <c r="E27"/>
    </row>
    <row r="28" spans="1:5" ht="30" customHeight="1" x14ac:dyDescent="0.3">
      <c r="A28" s="11">
        <v>20</v>
      </c>
      <c r="B28" s="5" t="s">
        <v>57</v>
      </c>
      <c r="C28" s="6" t="s">
        <v>49</v>
      </c>
      <c r="D28" s="14"/>
      <c r="E28"/>
    </row>
    <row r="29" spans="1:5" ht="30" customHeight="1" x14ac:dyDescent="0.3">
      <c r="A29" s="11">
        <v>21</v>
      </c>
      <c r="B29" s="16" t="s">
        <v>58</v>
      </c>
      <c r="C29" s="17" t="s">
        <v>49</v>
      </c>
      <c r="D29" s="14"/>
      <c r="E29"/>
    </row>
    <row r="30" spans="1:5" ht="30" customHeight="1" x14ac:dyDescent="0.3">
      <c r="A30" s="11">
        <v>22</v>
      </c>
      <c r="B30" s="3" t="s">
        <v>44</v>
      </c>
      <c r="C30" s="6" t="s">
        <v>10</v>
      </c>
      <c r="D30" s="14"/>
      <c r="E30"/>
    </row>
    <row r="31" spans="1:5" ht="15.75" customHeight="1" x14ac:dyDescent="0.3">
      <c r="A31" s="76" t="s">
        <v>23</v>
      </c>
      <c r="B31" s="76"/>
      <c r="C31" s="76"/>
      <c r="D31" s="76"/>
      <c r="E31"/>
    </row>
    <row r="32" spans="1:5" ht="30" customHeight="1" x14ac:dyDescent="0.3">
      <c r="A32" s="11">
        <v>23</v>
      </c>
      <c r="B32" s="16" t="s">
        <v>45</v>
      </c>
      <c r="C32" s="17" t="s">
        <v>7</v>
      </c>
      <c r="D32" s="13"/>
      <c r="E32"/>
    </row>
    <row r="33" spans="1:5" ht="30" customHeight="1" x14ac:dyDescent="0.3">
      <c r="A33" s="11">
        <v>24</v>
      </c>
      <c r="B33" s="3" t="s">
        <v>56</v>
      </c>
      <c r="C33" s="6" t="s">
        <v>24</v>
      </c>
      <c r="D33" s="13"/>
      <c r="E33"/>
    </row>
    <row r="34" spans="1:5" ht="30" customHeight="1" x14ac:dyDescent="0.3">
      <c r="A34" s="11">
        <v>25</v>
      </c>
      <c r="B34" s="16" t="s">
        <v>59</v>
      </c>
      <c r="C34" s="17" t="s">
        <v>30</v>
      </c>
      <c r="D34" s="15"/>
      <c r="E34"/>
    </row>
    <row r="35" spans="1:5" ht="30" customHeight="1" x14ac:dyDescent="0.3">
      <c r="A35" s="11">
        <v>26</v>
      </c>
      <c r="B35" s="3" t="s">
        <v>60</v>
      </c>
      <c r="C35" s="6" t="s">
        <v>30</v>
      </c>
      <c r="D35" s="15"/>
      <c r="E35"/>
    </row>
    <row r="36" spans="1:5" ht="30" customHeight="1" x14ac:dyDescent="0.3">
      <c r="A36" s="11">
        <v>27</v>
      </c>
      <c r="B36" s="16" t="s">
        <v>46</v>
      </c>
      <c r="C36" s="17" t="s">
        <v>35</v>
      </c>
      <c r="D36" s="14"/>
      <c r="E36"/>
    </row>
    <row r="37" spans="1:5" ht="30" customHeight="1" x14ac:dyDescent="0.3">
      <c r="A37" s="11">
        <v>28</v>
      </c>
      <c r="B37" s="3" t="s">
        <v>47</v>
      </c>
      <c r="C37" s="6" t="s">
        <v>35</v>
      </c>
      <c r="D37" s="13"/>
      <c r="E37"/>
    </row>
    <row r="38" spans="1:5" ht="30" customHeight="1" x14ac:dyDescent="0.3">
      <c r="A38" s="11">
        <v>29</v>
      </c>
      <c r="B38" s="16" t="s">
        <v>61</v>
      </c>
      <c r="C38" s="17" t="s">
        <v>34</v>
      </c>
      <c r="D38" s="15"/>
      <c r="E38"/>
    </row>
    <row r="39" spans="1:5" ht="30" customHeight="1" x14ac:dyDescent="0.3">
      <c r="A39" s="11">
        <v>30</v>
      </c>
      <c r="B39" s="3" t="s">
        <v>60</v>
      </c>
      <c r="C39" s="6" t="s">
        <v>34</v>
      </c>
      <c r="D39" s="15"/>
      <c r="E39"/>
    </row>
    <row r="40" spans="1:5" ht="15.75" customHeight="1" x14ac:dyDescent="0.3">
      <c r="A40" s="76" t="s">
        <v>76</v>
      </c>
      <c r="B40" s="76"/>
      <c r="C40" s="76"/>
      <c r="D40" s="76"/>
      <c r="E40"/>
    </row>
    <row r="41" spans="1:5" ht="30" customHeight="1" x14ac:dyDescent="0.3">
      <c r="A41" s="11">
        <v>31</v>
      </c>
      <c r="B41" s="3" t="s">
        <v>51</v>
      </c>
      <c r="C41" s="6" t="s">
        <v>11</v>
      </c>
      <c r="D41" s="14"/>
      <c r="E41"/>
    </row>
    <row r="42" spans="1:5" ht="27.6" x14ac:dyDescent="0.3">
      <c r="A42" s="11">
        <v>32</v>
      </c>
      <c r="B42" s="16" t="s">
        <v>50</v>
      </c>
      <c r="C42" s="17" t="s">
        <v>25</v>
      </c>
      <c r="D42" s="15"/>
      <c r="E42"/>
    </row>
    <row r="43" spans="1:5" ht="44.25" customHeight="1" x14ac:dyDescent="0.3">
      <c r="A43" s="11">
        <v>33</v>
      </c>
      <c r="B43" s="3" t="s">
        <v>80</v>
      </c>
      <c r="C43" s="6" t="s">
        <v>31</v>
      </c>
      <c r="D43" s="15"/>
      <c r="E43"/>
    </row>
    <row r="44" spans="1:5" ht="30" customHeight="1" x14ac:dyDescent="0.3">
      <c r="A44" s="11">
        <v>34</v>
      </c>
      <c r="B44" s="16" t="s">
        <v>81</v>
      </c>
      <c r="C44" s="17" t="s">
        <v>12</v>
      </c>
      <c r="D44" s="13"/>
      <c r="E44"/>
    </row>
    <row r="45" spans="1:5" ht="15.75" customHeight="1" x14ac:dyDescent="0.3">
      <c r="A45" s="76" t="s">
        <v>137</v>
      </c>
      <c r="B45" s="76"/>
      <c r="C45" s="76"/>
      <c r="D45" s="76"/>
      <c r="E45"/>
    </row>
    <row r="46" spans="1:5" ht="27.6" x14ac:dyDescent="0.3">
      <c r="A46" s="11">
        <v>36</v>
      </c>
      <c r="B46" s="24" t="s">
        <v>79</v>
      </c>
      <c r="C46" s="6" t="s">
        <v>138</v>
      </c>
      <c r="D46" s="15"/>
      <c r="E46"/>
    </row>
    <row r="47" spans="1:5" ht="15.75" customHeight="1" x14ac:dyDescent="0.3">
      <c r="A47" s="76" t="s">
        <v>139</v>
      </c>
      <c r="B47" s="76"/>
      <c r="C47" s="76"/>
      <c r="D47" s="76"/>
      <c r="E47"/>
    </row>
    <row r="48" spans="1:5" x14ac:dyDescent="0.3">
      <c r="A48" s="11">
        <v>36</v>
      </c>
      <c r="B48" s="24" t="s">
        <v>48</v>
      </c>
      <c r="C48" s="6" t="s">
        <v>52</v>
      </c>
      <c r="D48" s="15"/>
      <c r="E48"/>
    </row>
    <row r="49" spans="1:5" s="7" customFormat="1" ht="45" customHeight="1" x14ac:dyDescent="0.3">
      <c r="A49" s="56" t="s">
        <v>70</v>
      </c>
      <c r="B49" s="56"/>
      <c r="C49" s="56"/>
      <c r="D49" s="56"/>
      <c r="E49" s="56"/>
    </row>
    <row r="50" spans="1:5" ht="58.5" customHeight="1" x14ac:dyDescent="0.3">
      <c r="A50" s="57" t="s">
        <v>15</v>
      </c>
      <c r="B50" s="57"/>
      <c r="C50" s="58"/>
      <c r="D50" s="8" t="s">
        <v>16</v>
      </c>
    </row>
    <row r="51" spans="1:5" ht="30" customHeight="1" x14ac:dyDescent="0.3">
      <c r="A51" s="46"/>
      <c r="B51" s="47"/>
      <c r="C51" s="52"/>
      <c r="D51" s="26"/>
    </row>
    <row r="52" spans="1:5" ht="30" customHeight="1" x14ac:dyDescent="0.3">
      <c r="A52" s="46"/>
      <c r="B52" s="47"/>
      <c r="C52" s="52"/>
      <c r="D52" s="27"/>
    </row>
    <row r="53" spans="1:5" ht="30" customHeight="1" x14ac:dyDescent="0.3">
      <c r="A53" s="46"/>
      <c r="B53" s="47"/>
      <c r="C53" s="52"/>
      <c r="D53" s="26"/>
    </row>
    <row r="54" spans="1:5" ht="30" customHeight="1" x14ac:dyDescent="0.3">
      <c r="A54" s="46"/>
      <c r="B54" s="47"/>
      <c r="C54" s="52"/>
      <c r="D54" s="27"/>
    </row>
    <row r="55" spans="1:5" ht="30" customHeight="1" x14ac:dyDescent="0.3">
      <c r="A55" s="46"/>
      <c r="B55" s="47"/>
      <c r="C55" s="52"/>
      <c r="D55" s="26"/>
    </row>
    <row r="56" spans="1:5" ht="30" customHeight="1" x14ac:dyDescent="0.3">
      <c r="A56" s="46"/>
      <c r="B56" s="47"/>
      <c r="C56" s="52"/>
      <c r="D56" s="27"/>
    </row>
    <row r="57" spans="1:5" ht="30" customHeight="1" x14ac:dyDescent="0.3">
      <c r="A57" s="46"/>
      <c r="B57" s="47"/>
      <c r="C57" s="52"/>
      <c r="D57" s="27"/>
    </row>
    <row r="58" spans="1:5" ht="30" customHeight="1" x14ac:dyDescent="0.3">
      <c r="A58" s="46"/>
      <c r="B58" s="47"/>
      <c r="C58" s="52"/>
      <c r="D58" s="27"/>
    </row>
    <row r="59" spans="1:5" ht="15" customHeight="1" x14ac:dyDescent="0.3">
      <c r="A59" s="53" t="s">
        <v>75</v>
      </c>
      <c r="B59" s="54"/>
      <c r="C59" s="55"/>
      <c r="D59" s="9">
        <f>SUM(D51:D58)</f>
        <v>0</v>
      </c>
    </row>
    <row r="61" spans="1:5" ht="66.75" customHeight="1" x14ac:dyDescent="0.3">
      <c r="A61" s="56" t="s">
        <v>69</v>
      </c>
      <c r="B61" s="56"/>
      <c r="C61" s="56"/>
      <c r="D61" s="56"/>
      <c r="E61" s="56"/>
    </row>
    <row r="62" spans="1:5" ht="37.5" customHeight="1" x14ac:dyDescent="0.3">
      <c r="A62" s="56" t="s">
        <v>78</v>
      </c>
      <c r="B62" s="56"/>
      <c r="C62" s="56"/>
      <c r="D62" s="56"/>
      <c r="E62" s="56"/>
    </row>
    <row r="63" spans="1:5" ht="15.6" customHeight="1" x14ac:dyDescent="0.3">
      <c r="A63" s="61"/>
      <c r="B63" s="61"/>
    </row>
    <row r="64" spans="1:5" ht="14.1" customHeight="1" x14ac:dyDescent="0.3">
      <c r="A64" s="64"/>
      <c r="B64" s="65"/>
      <c r="C64" s="65"/>
      <c r="D64" s="65"/>
      <c r="E64" s="66"/>
    </row>
    <row r="65" spans="1:5" ht="29.25" customHeight="1" x14ac:dyDescent="0.3">
      <c r="A65" s="62" t="s">
        <v>17</v>
      </c>
      <c r="B65" s="62"/>
      <c r="C65" s="62"/>
      <c r="D65" s="62"/>
      <c r="E65" s="62"/>
    </row>
    <row r="66" spans="1:5" x14ac:dyDescent="0.3">
      <c r="A66" s="69"/>
      <c r="B66" s="70"/>
      <c r="C66" s="70"/>
      <c r="D66" s="70"/>
      <c r="E66" s="71"/>
    </row>
    <row r="67" spans="1:5" ht="33.75" customHeight="1" x14ac:dyDescent="0.3">
      <c r="A67" s="62" t="s">
        <v>83</v>
      </c>
      <c r="B67" s="63"/>
      <c r="C67" s="62"/>
      <c r="D67" s="62"/>
      <c r="E67" s="62"/>
    </row>
    <row r="68" spans="1:5" s="2" customFormat="1" x14ac:dyDescent="0.3">
      <c r="A68" s="72"/>
      <c r="B68" s="73"/>
      <c r="C68" s="73"/>
      <c r="D68" s="73"/>
      <c r="E68" s="74"/>
    </row>
    <row r="69" spans="1:5" x14ac:dyDescent="0.3">
      <c r="A69" s="67"/>
      <c r="B69" s="68"/>
      <c r="C69" s="68"/>
      <c r="D69" s="68"/>
      <c r="E69" s="68"/>
    </row>
    <row r="70" spans="1:5" x14ac:dyDescent="0.3">
      <c r="A70" s="21"/>
      <c r="B70" s="22"/>
      <c r="C70" s="22"/>
      <c r="D70" s="22"/>
      <c r="E70" s="22"/>
    </row>
    <row r="71" spans="1:5" ht="15.6" x14ac:dyDescent="0.3">
      <c r="B71" s="60"/>
      <c r="C71" s="60"/>
      <c r="D71" s="60"/>
      <c r="E71" s="60"/>
    </row>
    <row r="72" spans="1:5" ht="14.55" customHeight="1" x14ac:dyDescent="0.3"/>
    <row r="73" spans="1:5" x14ac:dyDescent="0.3">
      <c r="B73" s="59"/>
      <c r="C73" s="59"/>
      <c r="D73" s="59"/>
      <c r="E73" s="59"/>
    </row>
    <row r="74" spans="1:5" x14ac:dyDescent="0.3">
      <c r="B74" s="59"/>
      <c r="C74" s="59"/>
      <c r="D74" s="59"/>
      <c r="E74" s="59"/>
    </row>
    <row r="75" spans="1:5" x14ac:dyDescent="0.3">
      <c r="B75" s="59"/>
      <c r="C75" s="59"/>
      <c r="D75" s="59"/>
      <c r="E75" s="59"/>
    </row>
    <row r="76" spans="1:5" x14ac:dyDescent="0.3">
      <c r="B76" s="59"/>
      <c r="C76" s="59"/>
      <c r="D76" s="59"/>
      <c r="E76" s="59"/>
    </row>
    <row r="77" spans="1:5" x14ac:dyDescent="0.3">
      <c r="B77" s="59"/>
      <c r="C77" s="59"/>
      <c r="D77" s="59"/>
      <c r="E77" s="59"/>
    </row>
    <row r="78" spans="1:5" s="18" customFormat="1" x14ac:dyDescent="0.3">
      <c r="A78" s="10"/>
      <c r="B78" s="59"/>
      <c r="C78" s="59"/>
      <c r="D78" s="59"/>
      <c r="E78" s="59"/>
    </row>
    <row r="79" spans="1:5" s="18" customFormat="1" ht="30.6" customHeight="1" x14ac:dyDescent="0.3">
      <c r="A79" s="10"/>
      <c r="B79" s="59"/>
      <c r="C79" s="59"/>
      <c r="D79" s="59"/>
      <c r="E79" s="59"/>
    </row>
    <row r="80" spans="1:5" s="18" customFormat="1" x14ac:dyDescent="0.3">
      <c r="A80" s="10"/>
      <c r="B80" s="29"/>
      <c r="C80" s="29"/>
      <c r="D80" s="29"/>
      <c r="E80" s="29"/>
    </row>
    <row r="81" spans="1:5" s="18" customFormat="1" ht="20.100000000000001" customHeight="1" x14ac:dyDescent="0.3">
      <c r="A81" s="10"/>
      <c r="B81" s="29"/>
      <c r="C81" s="29"/>
      <c r="D81" s="29"/>
      <c r="E81" s="29"/>
    </row>
    <row r="82" spans="1:5" s="18" customFormat="1" x14ac:dyDescent="0.3">
      <c r="A82" s="10"/>
      <c r="B82" s="29"/>
      <c r="C82" s="29"/>
      <c r="D82" s="29"/>
      <c r="E82" s="29"/>
    </row>
    <row r="83" spans="1:5" s="18" customFormat="1" ht="20.100000000000001" customHeight="1" x14ac:dyDescent="0.3">
      <c r="A83" s="10"/>
      <c r="B83" s="29"/>
      <c r="C83" s="29"/>
      <c r="D83" s="29"/>
      <c r="E83" s="29"/>
    </row>
    <row r="84" spans="1:5" s="18" customFormat="1" x14ac:dyDescent="0.3">
      <c r="A84" s="10"/>
      <c r="B84" s="29"/>
      <c r="C84" s="29"/>
      <c r="D84" s="29"/>
      <c r="E84" s="29"/>
    </row>
    <row r="85" spans="1:5" s="18" customFormat="1" ht="20.100000000000001" customHeight="1" x14ac:dyDescent="0.3">
      <c r="A85" s="10"/>
      <c r="B85" s="29"/>
      <c r="C85" s="29"/>
      <c r="D85" s="29"/>
      <c r="E85" s="29"/>
    </row>
    <row r="86" spans="1:5" s="18" customFormat="1" x14ac:dyDescent="0.3">
      <c r="A86" s="10"/>
      <c r="B86" s="29"/>
      <c r="C86" s="29"/>
      <c r="D86" s="29"/>
      <c r="E86" s="29"/>
    </row>
    <row r="87" spans="1:5" s="18" customFormat="1" ht="20.100000000000001" customHeight="1" x14ac:dyDescent="0.3">
      <c r="A87" s="10"/>
      <c r="B87" s="29"/>
      <c r="C87" s="29"/>
      <c r="D87" s="29"/>
      <c r="E87" s="29"/>
    </row>
    <row r="88" spans="1:5" s="18" customFormat="1" ht="20.25" customHeight="1" x14ac:dyDescent="0.3">
      <c r="A88" s="10"/>
      <c r="B88" s="29"/>
      <c r="C88" s="29"/>
      <c r="D88" s="29"/>
      <c r="E88" s="29"/>
    </row>
    <row r="89" spans="1:5" s="18" customFormat="1" ht="20.100000000000001" customHeight="1" x14ac:dyDescent="0.3">
      <c r="A89" s="10"/>
      <c r="B89" s="29"/>
      <c r="C89" s="29"/>
      <c r="D89" s="29"/>
      <c r="E89" s="29"/>
    </row>
    <row r="90" spans="1:5" s="18" customFormat="1" x14ac:dyDescent="0.3">
      <c r="A90" s="10"/>
      <c r="B90" s="29"/>
      <c r="C90" s="29"/>
      <c r="D90" s="29"/>
      <c r="E90" s="29"/>
    </row>
    <row r="91" spans="1:5" s="18" customFormat="1" ht="20.100000000000001" customHeight="1" x14ac:dyDescent="0.3">
      <c r="A91" s="10"/>
      <c r="B91" s="29"/>
      <c r="C91" s="29"/>
      <c r="D91" s="29"/>
      <c r="E91" s="29"/>
    </row>
    <row r="92" spans="1:5" s="18" customFormat="1" ht="20.100000000000001" customHeight="1" x14ac:dyDescent="0.3">
      <c r="A92" s="10"/>
      <c r="B92" s="29"/>
      <c r="C92" s="29"/>
      <c r="D92" s="29"/>
      <c r="E92" s="29"/>
    </row>
    <row r="93" spans="1:5" s="18" customFormat="1" x14ac:dyDescent="0.3">
      <c r="A93" s="10"/>
      <c r="B93" s="29"/>
      <c r="C93" s="29"/>
      <c r="D93" s="29"/>
      <c r="E93" s="29"/>
    </row>
    <row r="94" spans="1:5" s="18" customFormat="1" x14ac:dyDescent="0.3">
      <c r="A94" s="10"/>
      <c r="B94" s="29"/>
      <c r="C94" s="29"/>
      <c r="D94" s="29"/>
      <c r="E94" s="29"/>
    </row>
    <row r="95" spans="1:5" s="18" customFormat="1" ht="20.100000000000001" customHeight="1" x14ac:dyDescent="0.3">
      <c r="A95" s="10"/>
      <c r="B95" s="29"/>
      <c r="C95" s="29"/>
      <c r="D95" s="29"/>
      <c r="E95" s="29"/>
    </row>
    <row r="96" spans="1:5" s="18" customFormat="1" x14ac:dyDescent="0.3">
      <c r="A96" s="10"/>
      <c r="B96" s="29"/>
      <c r="C96" s="29"/>
      <c r="D96" s="29"/>
      <c r="E96" s="29"/>
    </row>
    <row r="97" spans="1:5" s="18" customFormat="1" x14ac:dyDescent="0.3">
      <c r="A97" s="10"/>
      <c r="B97" s="29"/>
      <c r="C97" s="29"/>
      <c r="D97" s="29"/>
      <c r="E97" s="29"/>
    </row>
    <row r="98" spans="1:5" s="18" customFormat="1" x14ac:dyDescent="0.3">
      <c r="A98" s="10"/>
      <c r="B98" s="29"/>
      <c r="C98" s="29"/>
      <c r="D98" s="29"/>
      <c r="E98" s="29"/>
    </row>
    <row r="99" spans="1:5" s="18" customFormat="1" x14ac:dyDescent="0.3">
      <c r="A99" s="10"/>
      <c r="B99" s="29"/>
      <c r="C99" s="29"/>
      <c r="D99" s="29"/>
      <c r="E99" s="29"/>
    </row>
    <row r="100" spans="1:5" s="18" customFormat="1" ht="20.100000000000001" customHeight="1" x14ac:dyDescent="0.3">
      <c r="A100" s="10"/>
      <c r="B100" s="29"/>
      <c r="C100" s="29"/>
      <c r="D100" s="29"/>
      <c r="E100" s="29"/>
    </row>
    <row r="101" spans="1:5" s="18" customFormat="1" ht="20.100000000000001" customHeight="1" x14ac:dyDescent="0.3">
      <c r="A101" s="10"/>
      <c r="B101" s="29"/>
      <c r="C101" s="29"/>
      <c r="D101" s="29"/>
      <c r="E101" s="29"/>
    </row>
    <row r="102" spans="1:5" s="18" customFormat="1" x14ac:dyDescent="0.3">
      <c r="A102" s="10"/>
      <c r="B102" s="29"/>
      <c r="C102" s="29"/>
      <c r="D102" s="29"/>
      <c r="E102" s="29"/>
    </row>
    <row r="103" spans="1:5" s="18" customFormat="1" ht="20.100000000000001" customHeight="1" x14ac:dyDescent="0.3">
      <c r="A103" s="10"/>
      <c r="B103" s="29"/>
      <c r="C103" s="29"/>
      <c r="D103" s="29"/>
      <c r="E103" s="29"/>
    </row>
    <row r="104" spans="1:5" s="18" customFormat="1" ht="20.100000000000001" customHeight="1" x14ac:dyDescent="0.3">
      <c r="A104" s="10"/>
      <c r="B104" s="29"/>
      <c r="C104" s="29"/>
      <c r="D104" s="29"/>
      <c r="E104" s="29"/>
    </row>
    <row r="105" spans="1:5" s="18" customFormat="1" x14ac:dyDescent="0.3">
      <c r="A105" s="10"/>
      <c r="B105" s="29"/>
      <c r="C105" s="29"/>
      <c r="D105" s="29"/>
      <c r="E105" s="29"/>
    </row>
    <row r="106" spans="1:5" s="18" customFormat="1" ht="20.100000000000001" customHeight="1" x14ac:dyDescent="0.3">
      <c r="A106" s="10"/>
      <c r="B106" s="29"/>
      <c r="C106" s="29"/>
      <c r="D106" s="29"/>
      <c r="E106" s="29"/>
    </row>
    <row r="107" spans="1:5" s="18" customFormat="1" ht="20.100000000000001" customHeight="1" x14ac:dyDescent="0.3">
      <c r="A107" s="10"/>
      <c r="B107" s="29"/>
      <c r="C107" s="29"/>
      <c r="D107" s="29"/>
      <c r="E107" s="29"/>
    </row>
    <row r="108" spans="1:5" s="18" customFormat="1" ht="20.100000000000001" customHeight="1" x14ac:dyDescent="0.3">
      <c r="A108" s="10"/>
      <c r="B108" s="29"/>
      <c r="C108" s="29"/>
      <c r="D108" s="29"/>
      <c r="E108" s="29"/>
    </row>
    <row r="109" spans="1:5" s="18" customFormat="1" ht="20.100000000000001" customHeight="1" x14ac:dyDescent="0.3">
      <c r="A109" s="10"/>
      <c r="B109" s="29"/>
      <c r="C109" s="29"/>
      <c r="D109" s="29"/>
      <c r="E109" s="29"/>
    </row>
    <row r="110" spans="1:5" s="18" customFormat="1" x14ac:dyDescent="0.3">
      <c r="A110" s="10"/>
      <c r="B110" s="29"/>
      <c r="C110" s="29"/>
      <c r="D110" s="29"/>
      <c r="E110" s="29"/>
    </row>
    <row r="111" spans="1:5" s="18" customFormat="1" x14ac:dyDescent="0.3">
      <c r="A111" s="10"/>
      <c r="B111" s="29"/>
      <c r="C111" s="29"/>
      <c r="D111" s="29"/>
      <c r="E111" s="29"/>
    </row>
    <row r="112" spans="1:5" s="18" customFormat="1" ht="20.100000000000001" customHeight="1" x14ac:dyDescent="0.3">
      <c r="A112" s="10"/>
      <c r="B112" s="1"/>
      <c r="C112" s="1"/>
      <c r="D112" s="1"/>
      <c r="E112" s="1"/>
    </row>
    <row r="113" spans="1:5" s="18" customFormat="1" ht="20.100000000000001" customHeight="1" x14ac:dyDescent="0.3">
      <c r="A113" s="10"/>
      <c r="B113" s="1"/>
      <c r="C113" s="1"/>
      <c r="D113" s="1"/>
      <c r="E113" s="1"/>
    </row>
    <row r="114" spans="1:5" s="18" customFormat="1" ht="20.100000000000001" customHeight="1" x14ac:dyDescent="0.3">
      <c r="A114" s="10"/>
      <c r="B114" s="1"/>
      <c r="C114" s="1"/>
      <c r="D114" s="1"/>
      <c r="E114" s="1"/>
    </row>
    <row r="115" spans="1:5" s="18" customFormat="1" ht="20.100000000000001" customHeight="1" x14ac:dyDescent="0.3">
      <c r="A115" s="10"/>
      <c r="B115" s="1"/>
      <c r="C115" s="1"/>
      <c r="D115" s="1"/>
      <c r="E115" s="1"/>
    </row>
    <row r="116" spans="1:5" s="18" customFormat="1" ht="20.100000000000001" customHeight="1" x14ac:dyDescent="0.3">
      <c r="A116" s="10"/>
      <c r="B116" s="1"/>
      <c r="C116" s="1"/>
      <c r="D116" s="1"/>
      <c r="E116" s="1"/>
    </row>
    <row r="117" spans="1:5" s="18" customFormat="1" ht="20.100000000000001" customHeight="1" x14ac:dyDescent="0.3">
      <c r="A117" s="10"/>
      <c r="B117" s="1"/>
      <c r="C117" s="1"/>
      <c r="D117" s="1"/>
      <c r="E117" s="1"/>
    </row>
    <row r="118" spans="1:5" s="18" customFormat="1" ht="20.100000000000001" customHeight="1" x14ac:dyDescent="0.3">
      <c r="A118" s="10"/>
      <c r="B118" s="1"/>
      <c r="C118" s="1"/>
      <c r="D118" s="1"/>
      <c r="E118" s="1"/>
    </row>
    <row r="119" spans="1:5" s="18" customFormat="1" x14ac:dyDescent="0.3">
      <c r="A119" s="10"/>
      <c r="B119" s="1"/>
      <c r="C119" s="1"/>
      <c r="D119" s="1"/>
      <c r="E119" s="1"/>
    </row>
    <row r="120" spans="1:5" s="18" customFormat="1" ht="20.100000000000001" customHeight="1" x14ac:dyDescent="0.3">
      <c r="A120" s="10"/>
      <c r="B120" s="1"/>
      <c r="C120" s="1"/>
      <c r="D120" s="1"/>
      <c r="E120" s="1"/>
    </row>
    <row r="121" spans="1:5" s="18" customFormat="1" ht="20.100000000000001" customHeight="1" x14ac:dyDescent="0.3">
      <c r="A121" s="10"/>
      <c r="B121" s="1"/>
      <c r="C121" s="1"/>
      <c r="D121" s="1"/>
      <c r="E121" s="1"/>
    </row>
    <row r="122" spans="1:5" s="18" customFormat="1" ht="20.100000000000001" customHeight="1" x14ac:dyDescent="0.3">
      <c r="A122" s="10"/>
      <c r="B122" s="1"/>
      <c r="C122" s="1"/>
      <c r="D122" s="1"/>
      <c r="E122" s="1"/>
    </row>
    <row r="123" spans="1:5" s="18" customFormat="1" ht="20.100000000000001" customHeight="1" x14ac:dyDescent="0.3">
      <c r="A123" s="10"/>
      <c r="B123" s="1"/>
      <c r="C123" s="1"/>
      <c r="D123" s="1"/>
      <c r="E123" s="1"/>
    </row>
    <row r="124" spans="1:5" s="18" customFormat="1" ht="20.100000000000001" customHeight="1" x14ac:dyDescent="0.3">
      <c r="A124" s="10"/>
      <c r="B124" s="1"/>
      <c r="C124" s="1"/>
      <c r="D124" s="1"/>
      <c r="E124" s="1"/>
    </row>
    <row r="125" spans="1:5" s="18" customFormat="1" ht="20.100000000000001" customHeight="1" x14ac:dyDescent="0.3">
      <c r="A125" s="10"/>
      <c r="B125" s="1"/>
      <c r="C125" s="1"/>
      <c r="D125" s="1"/>
      <c r="E125" s="1"/>
    </row>
    <row r="126" spans="1:5" s="18" customFormat="1" ht="20.100000000000001" customHeight="1" x14ac:dyDescent="0.3">
      <c r="A126" s="10"/>
      <c r="B126" s="1"/>
      <c r="C126" s="1"/>
      <c r="D126" s="1"/>
      <c r="E126" s="1"/>
    </row>
    <row r="129" ht="14.55" customHeight="1" x14ac:dyDescent="0.3"/>
  </sheetData>
  <sheetProtection password="C138" sheet="1" objects="1" scenarios="1" selectLockedCells="1"/>
  <mergeCells count="36">
    <mergeCell ref="A47:D47"/>
    <mergeCell ref="A8:D8"/>
    <mergeCell ref="A19:D19"/>
    <mergeCell ref="A31:D31"/>
    <mergeCell ref="A40:D40"/>
    <mergeCell ref="A45:D45"/>
    <mergeCell ref="B73:E79"/>
    <mergeCell ref="A58:C58"/>
    <mergeCell ref="A57:C57"/>
    <mergeCell ref="A56:C56"/>
    <mergeCell ref="A55:C55"/>
    <mergeCell ref="A61:E61"/>
    <mergeCell ref="A62:E62"/>
    <mergeCell ref="B71:E71"/>
    <mergeCell ref="A63:B63"/>
    <mergeCell ref="A65:E65"/>
    <mergeCell ref="A67:E67"/>
    <mergeCell ref="A64:E64"/>
    <mergeCell ref="A69:E69"/>
    <mergeCell ref="A66:E66"/>
    <mergeCell ref="A68:E68"/>
    <mergeCell ref="A54:C54"/>
    <mergeCell ref="A59:C59"/>
    <mergeCell ref="A49:E49"/>
    <mergeCell ref="A50:C50"/>
    <mergeCell ref="A51:C51"/>
    <mergeCell ref="A52:C52"/>
    <mergeCell ref="A53:C53"/>
    <mergeCell ref="A7:B7"/>
    <mergeCell ref="A6:E6"/>
    <mergeCell ref="A1:E1"/>
    <mergeCell ref="A2:B2"/>
    <mergeCell ref="A3:B3"/>
    <mergeCell ref="A4:B4"/>
    <mergeCell ref="A5:B5"/>
    <mergeCell ref="C2:D2"/>
  </mergeCells>
  <conditionalFormatting sqref="E4">
    <cfRule type="cellIs" dxfId="2" priority="3" operator="greaterThan">
      <formula>$D$4</formula>
    </cfRule>
  </conditionalFormatting>
  <conditionalFormatting sqref="D59">
    <cfRule type="cellIs" dxfId="1" priority="1" operator="lessThan">
      <formula>$D$15</formula>
    </cfRule>
    <cfRule type="cellIs" dxfId="0" priority="2" operator="greaterThan">
      <formula>$D$15</formula>
    </cfRule>
  </conditionalFormatting>
  <printOptions horizontalCentered="1"/>
  <pageMargins left="1" right="1" top="1" bottom="1" header="0.5" footer="0.5"/>
  <pageSetup scale="77" fitToHeight="0" orientation="portrait" r:id="rId1"/>
  <headerFooter>
    <oddFooter>&amp;CAdult Education Planning Form - Page &amp;P</oddFooter>
  </headerFooter>
  <rowBreaks count="3" manualBreakCount="3">
    <brk id="33" max="4" man="1"/>
    <brk id="67" max="4" man="1"/>
    <brk id="6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D82"/>
  <sheetViews>
    <sheetView tabSelected="1" view="pageBreakPreview" topLeftCell="A19" zoomScale="110" zoomScaleNormal="100" zoomScaleSheetLayoutView="110" workbookViewId="0">
      <selection activeCell="F25" sqref="F25"/>
    </sheetView>
  </sheetViews>
  <sheetFormatPr defaultColWidth="8.88671875" defaultRowHeight="15.6" x14ac:dyDescent="0.3"/>
  <cols>
    <col min="1" max="1" width="31.6640625" style="78" customWidth="1"/>
    <col min="2" max="2" width="21.6640625" style="78" customWidth="1"/>
    <col min="3" max="3" width="17.6640625" style="78" customWidth="1"/>
    <col min="4" max="4" width="18.5546875" style="78" customWidth="1"/>
    <col min="5" max="16384" width="8.88671875" style="78"/>
  </cols>
  <sheetData>
    <row r="1" spans="1:4" ht="31.2" customHeight="1" thickBot="1" x14ac:dyDescent="0.35">
      <c r="A1" s="77" t="s">
        <v>84</v>
      </c>
    </row>
    <row r="2" spans="1:4" ht="52.95" customHeight="1" thickBot="1" x14ac:dyDescent="0.35">
      <c r="A2" s="79" t="s">
        <v>85</v>
      </c>
      <c r="B2" s="80" t="s">
        <v>86</v>
      </c>
      <c r="C2" s="80" t="s">
        <v>87</v>
      </c>
      <c r="D2" s="80" t="s">
        <v>88</v>
      </c>
    </row>
    <row r="3" spans="1:4" ht="63" thickBot="1" x14ac:dyDescent="0.35">
      <c r="A3" s="81" t="s">
        <v>89</v>
      </c>
      <c r="B3" s="82">
        <v>64890</v>
      </c>
      <c r="C3" s="83">
        <v>0.9</v>
      </c>
      <c r="D3" s="84">
        <f>B3*C3</f>
        <v>58401</v>
      </c>
    </row>
    <row r="4" spans="1:4" ht="16.2" thickBot="1" x14ac:dyDescent="0.35">
      <c r="A4" s="85"/>
      <c r="B4" s="86"/>
      <c r="C4" s="87"/>
      <c r="D4" s="84">
        <f>B4*C4</f>
        <v>0</v>
      </c>
    </row>
    <row r="5" spans="1:4" ht="16.2" thickBot="1" x14ac:dyDescent="0.35">
      <c r="A5" s="85"/>
      <c r="B5" s="86"/>
      <c r="C5" s="87"/>
      <c r="D5" s="84">
        <f>B5*C5</f>
        <v>0</v>
      </c>
    </row>
    <row r="6" spans="1:4" ht="16.2" thickBot="1" x14ac:dyDescent="0.35">
      <c r="A6" s="85"/>
      <c r="B6" s="86"/>
      <c r="C6" s="87"/>
      <c r="D6" s="84">
        <f>B6*C6</f>
        <v>0</v>
      </c>
    </row>
    <row r="7" spans="1:4" ht="31.8" thickBot="1" x14ac:dyDescent="0.35">
      <c r="A7" s="81" t="s">
        <v>90</v>
      </c>
      <c r="B7" s="88"/>
      <c r="C7" s="88"/>
      <c r="D7" s="89"/>
    </row>
    <row r="8" spans="1:4" ht="16.2" thickBot="1" x14ac:dyDescent="0.35">
      <c r="A8" s="90" t="s">
        <v>91</v>
      </c>
      <c r="B8" s="91"/>
      <c r="C8" s="92"/>
      <c r="D8" s="93">
        <f>SUM(D3:D7)</f>
        <v>58401</v>
      </c>
    </row>
    <row r="9" spans="1:4" ht="17.399999999999999" customHeight="1" x14ac:dyDescent="0.3"/>
    <row r="10" spans="1:4" ht="16.2" thickBot="1" x14ac:dyDescent="0.35">
      <c r="A10" s="125" t="s">
        <v>136</v>
      </c>
      <c r="B10" s="125"/>
      <c r="C10" s="125"/>
      <c r="D10" s="125"/>
    </row>
    <row r="11" spans="1:4" ht="32.4" customHeight="1" thickBot="1" x14ac:dyDescent="0.35">
      <c r="A11" s="115" t="s">
        <v>85</v>
      </c>
      <c r="B11" s="124" t="s">
        <v>124</v>
      </c>
      <c r="C11" s="114" t="s">
        <v>133</v>
      </c>
      <c r="D11" s="124" t="s">
        <v>107</v>
      </c>
    </row>
    <row r="12" spans="1:4" ht="31.8" thickBot="1" x14ac:dyDescent="0.35">
      <c r="A12" s="85" t="s">
        <v>135</v>
      </c>
      <c r="B12" s="141">
        <v>0.32</v>
      </c>
      <c r="C12" s="82">
        <v>64890</v>
      </c>
      <c r="D12" s="140">
        <f>SUM(B12 * C12)</f>
        <v>20764.8</v>
      </c>
    </row>
    <row r="13" spans="1:4" ht="16.2" thickBot="1" x14ac:dyDescent="0.35">
      <c r="A13" s="85"/>
      <c r="B13" s="141"/>
      <c r="C13" s="86"/>
      <c r="D13" s="84">
        <f>SUM(B13 * C13)</f>
        <v>0</v>
      </c>
    </row>
    <row r="14" spans="1:4" ht="16.2" thickBot="1" x14ac:dyDescent="0.35">
      <c r="A14" s="85"/>
      <c r="B14" s="141"/>
      <c r="C14" s="86"/>
      <c r="D14" s="84">
        <f>SUM(B14 * C14)</f>
        <v>0</v>
      </c>
    </row>
    <row r="15" spans="1:4" ht="16.2" thickBot="1" x14ac:dyDescent="0.35">
      <c r="A15" s="139"/>
      <c r="B15" s="142"/>
      <c r="C15" s="137"/>
      <c r="D15" s="89">
        <f>SUM(B15 * C15)</f>
        <v>0</v>
      </c>
    </row>
    <row r="16" spans="1:4" ht="31.8" thickBot="1" x14ac:dyDescent="0.35">
      <c r="A16" s="81" t="s">
        <v>90</v>
      </c>
      <c r="B16" s="133"/>
      <c r="C16" s="133"/>
      <c r="D16" s="89">
        <f>SUM(B16 * C16)</f>
        <v>0</v>
      </c>
    </row>
    <row r="17" spans="1:4" ht="16.2" thickBot="1" x14ac:dyDescent="0.35">
      <c r="A17" s="131"/>
      <c r="B17" s="90" t="s">
        <v>134</v>
      </c>
      <c r="C17" s="92"/>
      <c r="D17" s="119">
        <f>SUM(D12:D16)</f>
        <v>20764.8</v>
      </c>
    </row>
    <row r="19" spans="1:4" ht="16.2" thickBot="1" x14ac:dyDescent="0.35">
      <c r="A19" s="126" t="s">
        <v>132</v>
      </c>
    </row>
    <row r="20" spans="1:4" ht="16.2" thickBot="1" x14ac:dyDescent="0.35">
      <c r="A20" s="115" t="s">
        <v>114</v>
      </c>
      <c r="B20" s="124" t="s">
        <v>125</v>
      </c>
      <c r="C20" s="124" t="s">
        <v>124</v>
      </c>
      <c r="D20" s="124" t="s">
        <v>107</v>
      </c>
    </row>
    <row r="21" spans="1:4" ht="31.95" customHeight="1" thickBot="1" x14ac:dyDescent="0.35">
      <c r="A21" s="85" t="s">
        <v>131</v>
      </c>
      <c r="B21" s="88" t="s">
        <v>130</v>
      </c>
      <c r="C21" s="138" t="s">
        <v>129</v>
      </c>
      <c r="D21" s="84">
        <v>250</v>
      </c>
    </row>
    <row r="22" spans="1:4" ht="31.8" thickBot="1" x14ac:dyDescent="0.35">
      <c r="A22" s="85" t="s">
        <v>128</v>
      </c>
      <c r="B22" s="88" t="s">
        <v>127</v>
      </c>
      <c r="C22" s="134">
        <v>150</v>
      </c>
      <c r="D22" s="84">
        <v>150</v>
      </c>
    </row>
    <row r="23" spans="1:4" ht="16.2" thickBot="1" x14ac:dyDescent="0.35">
      <c r="A23" s="85"/>
      <c r="B23" s="88"/>
      <c r="C23" s="134"/>
      <c r="D23" s="86"/>
    </row>
    <row r="24" spans="1:4" ht="16.2" thickBot="1" x14ac:dyDescent="0.35">
      <c r="A24" s="85"/>
      <c r="B24" s="88"/>
      <c r="C24" s="133"/>
      <c r="D24" s="137"/>
    </row>
    <row r="25" spans="1:4" ht="31.8" thickBot="1" x14ac:dyDescent="0.35">
      <c r="A25" s="81" t="s">
        <v>90</v>
      </c>
      <c r="B25" s="88"/>
      <c r="C25" s="133"/>
      <c r="D25" s="132"/>
    </row>
    <row r="26" spans="1:4" ht="16.2" thickBot="1" x14ac:dyDescent="0.35">
      <c r="A26" s="131"/>
      <c r="B26" s="136" t="s">
        <v>126</v>
      </c>
      <c r="C26" s="135"/>
      <c r="D26" s="130">
        <v>1290</v>
      </c>
    </row>
    <row r="29" spans="1:4" ht="16.2" customHeight="1" thickBot="1" x14ac:dyDescent="0.35">
      <c r="A29" s="126" t="s">
        <v>123</v>
      </c>
    </row>
    <row r="30" spans="1:4" ht="16.2" thickBot="1" x14ac:dyDescent="0.35">
      <c r="A30" s="115" t="s">
        <v>114</v>
      </c>
      <c r="B30" s="113" t="s">
        <v>108</v>
      </c>
      <c r="C30" s="112"/>
      <c r="D30" s="127" t="s">
        <v>107</v>
      </c>
    </row>
    <row r="31" spans="1:4" ht="31.95" customHeight="1" thickBot="1" x14ac:dyDescent="0.35">
      <c r="A31" s="85" t="s">
        <v>122</v>
      </c>
      <c r="B31" s="121" t="s">
        <v>121</v>
      </c>
      <c r="C31" s="120"/>
      <c r="D31" s="84">
        <v>600</v>
      </c>
    </row>
    <row r="32" spans="1:4" ht="16.2" thickBot="1" x14ac:dyDescent="0.35">
      <c r="A32" s="85" t="s">
        <v>120</v>
      </c>
      <c r="B32" s="121" t="s">
        <v>118</v>
      </c>
      <c r="C32" s="120"/>
      <c r="D32" s="84">
        <v>5400</v>
      </c>
    </row>
    <row r="33" spans="1:4" ht="16.2" thickBot="1" x14ac:dyDescent="0.35">
      <c r="A33" s="85"/>
      <c r="B33" s="129"/>
      <c r="C33" s="128"/>
      <c r="D33" s="89"/>
    </row>
    <row r="34" spans="1:4" ht="16.2" thickBot="1" x14ac:dyDescent="0.35">
      <c r="A34" s="85"/>
      <c r="B34" s="121"/>
      <c r="C34" s="120"/>
      <c r="D34" s="89"/>
    </row>
    <row r="35" spans="1:4" ht="16.2" thickBot="1" x14ac:dyDescent="0.35">
      <c r="A35" s="85"/>
      <c r="B35" s="121"/>
      <c r="C35" s="120"/>
      <c r="D35" s="89"/>
    </row>
    <row r="36" spans="1:4" ht="31.8" thickBot="1" x14ac:dyDescent="0.35">
      <c r="A36" s="81" t="s">
        <v>97</v>
      </c>
      <c r="B36" s="121"/>
      <c r="C36" s="120"/>
      <c r="D36" s="89"/>
    </row>
    <row r="37" spans="1:4" ht="16.2" thickBot="1" x14ac:dyDescent="0.35">
      <c r="A37" s="90" t="s">
        <v>119</v>
      </c>
      <c r="B37" s="91"/>
      <c r="C37" s="92"/>
      <c r="D37" s="93">
        <f>SUM(D31:D36)</f>
        <v>6000</v>
      </c>
    </row>
    <row r="38" spans="1:4" ht="16.2" customHeight="1" x14ac:dyDescent="0.3"/>
    <row r="39" spans="1:4" ht="16.2" thickBot="1" x14ac:dyDescent="0.35">
      <c r="A39" s="126" t="s">
        <v>117</v>
      </c>
    </row>
    <row r="40" spans="1:4" ht="30" customHeight="1" thickBot="1" x14ac:dyDescent="0.35">
      <c r="A40" s="115" t="s">
        <v>114</v>
      </c>
      <c r="B40" s="113" t="s">
        <v>108</v>
      </c>
      <c r="C40" s="112"/>
      <c r="D40" s="127" t="s">
        <v>107</v>
      </c>
    </row>
    <row r="41" spans="1:4" ht="32.25" customHeight="1" thickBot="1" x14ac:dyDescent="0.35">
      <c r="A41" s="85" t="s">
        <v>116</v>
      </c>
      <c r="B41" s="121" t="s">
        <v>113</v>
      </c>
      <c r="C41" s="120"/>
      <c r="D41" s="84">
        <v>5500</v>
      </c>
    </row>
    <row r="42" spans="1:4" ht="16.2" thickBot="1" x14ac:dyDescent="0.35">
      <c r="A42" s="85"/>
      <c r="B42" s="121"/>
      <c r="C42" s="120"/>
      <c r="D42" s="84"/>
    </row>
    <row r="43" spans="1:4" ht="16.2" thickBot="1" x14ac:dyDescent="0.35">
      <c r="A43" s="85"/>
      <c r="B43" s="121"/>
      <c r="C43" s="120"/>
      <c r="D43" s="89"/>
    </row>
    <row r="44" spans="1:4" ht="16.2" thickBot="1" x14ac:dyDescent="0.35">
      <c r="A44" s="85"/>
      <c r="B44" s="121"/>
      <c r="C44" s="120"/>
      <c r="D44" s="89"/>
    </row>
    <row r="45" spans="1:4" ht="16.2" thickBot="1" x14ac:dyDescent="0.35">
      <c r="A45" s="85"/>
      <c r="B45" s="121"/>
      <c r="C45" s="120"/>
      <c r="D45" s="89"/>
    </row>
    <row r="46" spans="1:4" ht="31.8" thickBot="1" x14ac:dyDescent="0.35">
      <c r="A46" s="81" t="s">
        <v>97</v>
      </c>
      <c r="B46" s="121"/>
      <c r="C46" s="120"/>
      <c r="D46" s="89"/>
    </row>
    <row r="47" spans="1:4" ht="16.2" thickBot="1" x14ac:dyDescent="0.35">
      <c r="A47" s="90" t="s">
        <v>115</v>
      </c>
      <c r="B47" s="91"/>
      <c r="C47" s="92"/>
      <c r="D47" s="93">
        <f>SUM(D41:D46)</f>
        <v>5500</v>
      </c>
    </row>
    <row r="49" spans="1:4" ht="16.2" thickBot="1" x14ac:dyDescent="0.35">
      <c r="A49" s="126" t="s">
        <v>112</v>
      </c>
    </row>
    <row r="50" spans="1:4" ht="16.2" thickBot="1" x14ac:dyDescent="0.35">
      <c r="A50" s="115" t="s">
        <v>111</v>
      </c>
      <c r="B50" s="113" t="s">
        <v>108</v>
      </c>
      <c r="C50" s="112"/>
      <c r="D50" s="124" t="s">
        <v>107</v>
      </c>
    </row>
    <row r="51" spans="1:4" ht="31.95" customHeight="1" thickBot="1" x14ac:dyDescent="0.35">
      <c r="A51" s="85" t="s">
        <v>110</v>
      </c>
      <c r="B51" s="123" t="s">
        <v>106</v>
      </c>
      <c r="C51" s="122"/>
      <c r="D51" s="89">
        <v>100</v>
      </c>
    </row>
    <row r="52" spans="1:4" ht="32.25" customHeight="1" thickBot="1" x14ac:dyDescent="0.35">
      <c r="A52" s="85"/>
      <c r="B52" s="123"/>
      <c r="C52" s="122"/>
      <c r="D52" s="89"/>
    </row>
    <row r="53" spans="1:4" ht="16.2" thickBot="1" x14ac:dyDescent="0.35">
      <c r="A53" s="85"/>
      <c r="B53" s="123"/>
      <c r="C53" s="122"/>
      <c r="D53" s="89"/>
    </row>
    <row r="54" spans="1:4" ht="16.2" thickBot="1" x14ac:dyDescent="0.35">
      <c r="A54" s="85"/>
      <c r="B54" s="123"/>
      <c r="C54" s="122"/>
      <c r="D54" s="89"/>
    </row>
    <row r="55" spans="1:4" ht="16.2" thickBot="1" x14ac:dyDescent="0.35">
      <c r="A55" s="90" t="s">
        <v>109</v>
      </c>
      <c r="B55" s="91"/>
      <c r="C55" s="92"/>
      <c r="D55" s="93">
        <f>SUM(D51:D54)</f>
        <v>100</v>
      </c>
    </row>
    <row r="58" spans="1:4" ht="16.2" thickBot="1" x14ac:dyDescent="0.35">
      <c r="A58" s="118" t="s">
        <v>105</v>
      </c>
      <c r="B58" s="117"/>
      <c r="C58" s="117"/>
    </row>
    <row r="59" spans="1:4" ht="16.2" thickBot="1" x14ac:dyDescent="0.35">
      <c r="A59" s="116" t="s">
        <v>104</v>
      </c>
      <c r="B59" s="116"/>
      <c r="C59" s="116"/>
      <c r="D59" s="116"/>
    </row>
    <row r="60" spans="1:4" ht="16.2" thickBot="1" x14ac:dyDescent="0.35">
      <c r="A60" s="116" t="s">
        <v>103</v>
      </c>
      <c r="B60" s="116"/>
      <c r="C60" s="116"/>
      <c r="D60" s="116"/>
    </row>
    <row r="61" spans="1:4" ht="67.8" customHeight="1" thickBot="1" x14ac:dyDescent="0.35">
      <c r="A61" s="115" t="s">
        <v>102</v>
      </c>
      <c r="B61" s="114" t="s">
        <v>101</v>
      </c>
      <c r="C61" s="113" t="s">
        <v>100</v>
      </c>
      <c r="D61" s="112"/>
    </row>
    <row r="62" spans="1:4" ht="16.2" thickBot="1" x14ac:dyDescent="0.35">
      <c r="A62" s="85" t="s">
        <v>99</v>
      </c>
      <c r="B62" s="89">
        <v>7300</v>
      </c>
      <c r="C62" s="110">
        <v>7300</v>
      </c>
      <c r="D62" s="109"/>
    </row>
    <row r="63" spans="1:4" ht="16.2" thickBot="1" x14ac:dyDescent="0.35">
      <c r="A63" s="85" t="s">
        <v>98</v>
      </c>
      <c r="B63" s="111">
        <v>150000</v>
      </c>
      <c r="C63" s="110">
        <v>25000</v>
      </c>
      <c r="D63" s="109"/>
    </row>
    <row r="64" spans="1:4" ht="16.2" thickBot="1" x14ac:dyDescent="0.35">
      <c r="A64" s="85"/>
      <c r="B64" s="88"/>
      <c r="C64" s="110"/>
      <c r="D64" s="109"/>
    </row>
    <row r="65" spans="1:4" ht="16.2" thickBot="1" x14ac:dyDescent="0.35">
      <c r="A65" s="85"/>
      <c r="B65" s="88"/>
      <c r="C65" s="110"/>
      <c r="D65" s="109"/>
    </row>
    <row r="66" spans="1:4" ht="16.2" thickBot="1" x14ac:dyDescent="0.35">
      <c r="A66" s="85"/>
      <c r="B66" s="88"/>
      <c r="C66" s="110"/>
      <c r="D66" s="109"/>
    </row>
    <row r="67" spans="1:4" ht="31.8" thickBot="1" x14ac:dyDescent="0.35">
      <c r="A67" s="81" t="s">
        <v>97</v>
      </c>
      <c r="B67" s="88"/>
      <c r="C67" s="110"/>
      <c r="D67" s="109"/>
    </row>
    <row r="68" spans="1:4" ht="33" thickBot="1" x14ac:dyDescent="0.35">
      <c r="A68" s="108" t="s">
        <v>96</v>
      </c>
      <c r="B68" s="106">
        <f>SUM(B62:B67)</f>
        <v>157300</v>
      </c>
      <c r="C68" s="107" t="s">
        <v>95</v>
      </c>
      <c r="D68" s="106">
        <f>SUM(C62:C67)</f>
        <v>32300</v>
      </c>
    </row>
    <row r="69" spans="1:4" ht="16.8" thickBot="1" x14ac:dyDescent="0.35">
      <c r="A69" s="105" t="s">
        <v>94</v>
      </c>
      <c r="B69" s="104"/>
      <c r="C69" s="103"/>
      <c r="D69" s="102"/>
    </row>
    <row r="70" spans="1:4" ht="66" customHeight="1" x14ac:dyDescent="0.3">
      <c r="A70" s="101" t="s">
        <v>93</v>
      </c>
      <c r="B70" s="100"/>
      <c r="C70" s="99"/>
      <c r="D70" s="98"/>
    </row>
    <row r="71" spans="1:4" ht="66" customHeight="1" thickBot="1" x14ac:dyDescent="0.35">
      <c r="A71" s="97" t="s">
        <v>92</v>
      </c>
      <c r="B71" s="96"/>
      <c r="C71" s="95"/>
      <c r="D71" s="94"/>
    </row>
    <row r="72" spans="1:4" ht="63.75" customHeight="1" x14ac:dyDescent="0.3"/>
    <row r="80" spans="1:4" ht="27" customHeight="1" x14ac:dyDescent="0.3"/>
    <row r="82" ht="18" customHeight="1" x14ac:dyDescent="0.3"/>
  </sheetData>
  <mergeCells count="40">
    <mergeCell ref="B30:C30"/>
    <mergeCell ref="B31:C31"/>
    <mergeCell ref="B35:C35"/>
    <mergeCell ref="A8:C8"/>
    <mergeCell ref="B17:C17"/>
    <mergeCell ref="B26:C26"/>
    <mergeCell ref="A10:D10"/>
    <mergeCell ref="B32:C32"/>
    <mergeCell ref="B33:C33"/>
    <mergeCell ref="B34:C34"/>
    <mergeCell ref="B42:C42"/>
    <mergeCell ref="B41:C41"/>
    <mergeCell ref="B40:C40"/>
    <mergeCell ref="B36:C36"/>
    <mergeCell ref="A37:C37"/>
    <mergeCell ref="B45:C45"/>
    <mergeCell ref="B44:C44"/>
    <mergeCell ref="A47:C47"/>
    <mergeCell ref="B46:C46"/>
    <mergeCell ref="B43:C43"/>
    <mergeCell ref="B51:C51"/>
    <mergeCell ref="B50:C50"/>
    <mergeCell ref="A55:C55"/>
    <mergeCell ref="B54:C54"/>
    <mergeCell ref="B53:C53"/>
    <mergeCell ref="B52:C52"/>
    <mergeCell ref="C67:D67"/>
    <mergeCell ref="C64:D64"/>
    <mergeCell ref="C65:D65"/>
    <mergeCell ref="A60:D60"/>
    <mergeCell ref="A69:C69"/>
    <mergeCell ref="A58:C58"/>
    <mergeCell ref="A71:C71"/>
    <mergeCell ref="D70:D71"/>
    <mergeCell ref="A59:D59"/>
    <mergeCell ref="A70:C70"/>
    <mergeCell ref="C61:D61"/>
    <mergeCell ref="C62:D62"/>
    <mergeCell ref="C63:D63"/>
    <mergeCell ref="C66:D66"/>
  </mergeCells>
  <pageMargins left="0.7" right="0.7" top="0.75" bottom="0.75" header="0.3" footer="0.3"/>
  <pageSetup orientation="portrait" r:id="rId1"/>
  <headerFooter>
    <oddHeader>&amp;C&amp;"Times New Roman,Bold"&amp;12Integrated English Literacy/Civics Education
2018–19 Budget Narrative</oddHeader>
  </headerFooter>
  <rowBreaks count="2" manualBreakCount="2">
    <brk id="27" max="3" man="1"/>
    <brk id="56"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Budget Planning form</vt:lpstr>
      <vt:lpstr>Budget Narrative Template</vt:lpstr>
      <vt:lpstr>Budget Narrative</vt:lpstr>
      <vt:lpstr>Sheet3</vt:lpstr>
      <vt:lpstr>'Budget Narrative Template'!Print_Area</vt:lpstr>
      <vt:lpstr>'Budget Planning form'!Print_Area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Keels, Jennifer C</dc:creator>
  <cp:lastModifiedBy>Julie Hicks</cp:lastModifiedBy>
  <cp:lastPrinted>2018-04-20T15:44:10Z</cp:lastPrinted>
  <dcterms:created xsi:type="dcterms:W3CDTF">2017-06-16T14:03:48Z</dcterms:created>
  <dcterms:modified xsi:type="dcterms:W3CDTF">2018-04-20T15:56:21Z</dcterms:modified>
</cp:coreProperties>
</file>