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840"/>
  </bookViews>
  <sheets>
    <sheet name="District by Gender &amp; Race" sheetId="2" r:id="rId1"/>
  </sheets>
  <definedNames>
    <definedName name="_xlnm.Print_Titles" localSheetId="0">'District by Gender &amp; Race'!$1:$6</definedName>
  </definedNames>
  <calcPr calcId="145621"/>
</workbook>
</file>

<file path=xl/calcChain.xml><?xml version="1.0" encoding="utf-8"?>
<calcChain xmlns="http://schemas.openxmlformats.org/spreadsheetml/2006/main">
  <c r="K96" i="2" l="1"/>
  <c r="K95" i="2"/>
  <c r="D95" i="2" l="1"/>
  <c r="E95" i="2"/>
  <c r="F95" i="2"/>
  <c r="G95" i="2"/>
  <c r="H95" i="2"/>
  <c r="I95" i="2"/>
  <c r="J95" i="2"/>
  <c r="L95" i="2"/>
  <c r="M95" i="2"/>
  <c r="N95" i="2"/>
  <c r="O95" i="2"/>
  <c r="P95" i="2"/>
  <c r="Q95" i="2"/>
  <c r="G96" i="2" l="1"/>
  <c r="O96" i="2"/>
  <c r="P96" i="2"/>
  <c r="L96" i="2"/>
  <c r="H96" i="2"/>
  <c r="E96" i="2"/>
  <c r="N96" i="2"/>
  <c r="J96" i="2"/>
  <c r="F96" i="2"/>
  <c r="Q96" i="2"/>
  <c r="M96" i="2"/>
  <c r="I96" i="2"/>
</calcChain>
</file>

<file path=xl/sharedStrings.xml><?xml version="1.0" encoding="utf-8"?>
<sst xmlns="http://schemas.openxmlformats.org/spreadsheetml/2006/main" count="203" uniqueCount="202">
  <si>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</si>
  <si>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</si>
  <si>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</si>
  <si>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</si>
  <si>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</si>
  <si>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</si>
  <si>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</si>
  <si>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</si>
  <si>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</si>
  <si>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</si>
  <si>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</si>
  <si>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</si>
  <si>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</si>
  <si>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</si>
  <si>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</si>
  <si>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</si>
  <si>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</si>
  <si>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</si>
  <si>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</si>
  <si>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</si>
  <si>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</si>
  <si>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</si>
  <si>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</si>
  <si>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</si>
  <si>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</si>
  <si>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</si>
  <si>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</si>
  <si>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</si>
  <si>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</si>
  <si>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</si>
  <si>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</si>
  <si>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</si>
  <si>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</si>
  <si>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</si>
  <si>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</si>
  <si>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</si>
  <si>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</si>
  <si>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</si>
  <si>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</si>
  <si>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</si>
  <si>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1401</t>
  </si>
  <si>
    <t>Clarendon 01</t>
  </si>
  <si>
    <t>1402</t>
  </si>
  <si>
    <t>Clarendon 02</t>
  </si>
  <si>
    <t>1403</t>
  </si>
  <si>
    <t>Clarendon 03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</si>
  <si>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</si>
  <si>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</si>
  <si>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</si>
  <si>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</si>
  <si>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</si>
  <si>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</si>
  <si>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</si>
  <si>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</si>
  <si>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</si>
  <si>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</si>
  <si>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</si>
  <si>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</si>
  <si>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</si>
  <si>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</si>
  <si>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</si>
  <si>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</si>
  <si>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</si>
  <si>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</si>
  <si>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</si>
  <si>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</si>
  <si>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</si>
  <si>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</si>
  <si>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</si>
  <si>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</si>
  <si>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</si>
  <si>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</si>
  <si>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</si>
  <si>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</si>
  <si>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</si>
  <si>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</si>
  <si>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</si>
  <si>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</si>
  <si>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</si>
  <si>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</si>
  <si>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</si>
  <si>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</si>
  <si>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2501</t>
  </si>
  <si>
    <t>Hampton 01</t>
  </si>
  <si>
    <t>2502</t>
  </si>
  <si>
    <t>Hampton 02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</si>
  <si>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</si>
  <si>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</si>
  <si>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</si>
  <si>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</si>
  <si>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</si>
  <si>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</si>
  <si>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</si>
  <si>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</si>
  <si>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</si>
  <si>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</si>
  <si>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</si>
  <si>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</si>
  <si>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</si>
  <si>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</si>
  <si>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</si>
  <si>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</si>
  <si>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</si>
  <si>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</si>
  <si>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</si>
  <si>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</si>
  <si>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</si>
  <si>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</si>
  <si>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</si>
  <si>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</si>
  <si>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</si>
  <si>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</si>
  <si>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</si>
  <si>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</si>
  <si>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</si>
  <si>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</si>
  <si>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</si>
  <si>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</si>
  <si>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</si>
  <si>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</si>
  <si>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3803</t>
  </si>
  <si>
    <t>Orangeburg 03</t>
  </si>
  <si>
    <t>3804</t>
  </si>
  <si>
    <t>Orangeburg 04</t>
  </si>
  <si>
    <t>3805</t>
  </si>
  <si>
    <t>Orangeburg 05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</si>
  <si>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</si>
  <si>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</si>
  <si>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</si>
  <si>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</si>
  <si>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</si>
  <si>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</si>
  <si>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</si>
  <si>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</si>
  <si>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</si>
  <si>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</si>
  <si>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</si>
  <si>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</si>
  <si>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</si>
  <si>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</si>
  <si>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</si>
  <si>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</si>
  <si>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</si>
  <si>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</si>
  <si>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</si>
  <si>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</si>
  <si>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</si>
  <si>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</si>
  <si>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</si>
  <si>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</si>
  <si>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</si>
  <si>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</si>
  <si>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</si>
  <si>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</si>
  <si>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</si>
  <si>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</si>
  <si>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</si>
  <si>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</si>
  <si>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</si>
  <si>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</si>
  <si>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</si>
  <si>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</si>
  <si>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</si>
  <si>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SC Public Charter School District</t>
  </si>
  <si>
    <t>5204</t>
  </si>
  <si>
    <t>5205</t>
  </si>
  <si>
    <t>5207</t>
  </si>
  <si>
    <t>Deaf &amp; Blind School</t>
  </si>
  <si>
    <t>5208</t>
  </si>
  <si>
    <t>5209</t>
  </si>
  <si>
    <t>5395</t>
  </si>
  <si>
    <t>Governor's School for Math and Science</t>
  </si>
  <si>
    <t>*Active Enrollment includes students who are active and funded: PowerSchool: Enterdate and Exitdate reflect active enrollment as of the 45th day, Entercode is not "eei" and Included in State Reporting = "Y".</t>
  </si>
  <si>
    <t>Statewide Percentages</t>
  </si>
  <si>
    <t>Statewide Totals</t>
  </si>
  <si>
    <t>Missing</t>
  </si>
  <si>
    <t>White</t>
  </si>
  <si>
    <t>Hispanic</t>
  </si>
  <si>
    <t>Asian</t>
  </si>
  <si>
    <t>American Indian</t>
  </si>
  <si>
    <t>African-American/Black</t>
  </si>
  <si>
    <t>Missing/
Invalid/
Temporary</t>
  </si>
  <si>
    <t>Reduced</t>
  </si>
  <si>
    <t>Full Pay/ Not Eligible</t>
  </si>
  <si>
    <t>Free Lunch</t>
  </si>
  <si>
    <t>Male</t>
  </si>
  <si>
    <t>Female</t>
  </si>
  <si>
    <t>Race/Ethnic Origin</t>
  </si>
  <si>
    <t>Lunch Status</t>
  </si>
  <si>
    <t>Gender</t>
  </si>
  <si>
    <t>Total # Actively Enrolled Students</t>
  </si>
  <si>
    <t>District</t>
  </si>
  <si>
    <t>District Code</t>
  </si>
  <si>
    <t>PK – GRADE 12</t>
  </si>
  <si>
    <t>ACTIVE ENROLLMENT IN SOUTH CAROLINA PUBLIC SCHOOL DISTRICTS BY GENDER, LUNCH STATUS, RACE OR ETHNIC ORIGIN</t>
  </si>
  <si>
    <t>2013–14_ 45-Day Headcount</t>
  </si>
  <si>
    <t>SOURCE:  45th Day Extraction, November, 2013 (QDC1)</t>
  </si>
  <si>
    <t xml:space="preserve">Felton Lab </t>
  </si>
  <si>
    <t>John De La Howe</t>
  </si>
  <si>
    <t>Dept Of Juvenile Justice</t>
  </si>
  <si>
    <t>Dept Of Corrections</t>
  </si>
  <si>
    <t>**Note** No data provided by the Governor's School for Arts and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</si>
</sst>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3" borderId="0"/>
    <xf numFmtId="9" fontId="2" fillId="3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37" fontId="3" fillId="3" borderId="0" xfId="1" applyNumberFormat="1" applyFont="1" applyFill="1" applyAlignment="1">
      <alignment horizontal="center"/>
    </xf>
    <xf numFmtId="37" fontId="6" fillId="4" borderId="2" xfId="1" applyNumberFormat="1" applyFont="1" applyFill="1" applyBorder="1" applyAlignment="1">
      <alignment horizontal="center" vertical="center" wrapText="1"/>
    </xf>
    <xf numFmtId="37" fontId="6" fillId="4" borderId="5" xfId="1" applyNumberFormat="1" applyFont="1" applyFill="1" applyBorder="1" applyAlignment="1">
      <alignment horizontal="center" vertical="center" wrapText="1"/>
    </xf>
    <xf numFmtId="37" fontId="7" fillId="3" borderId="0" xfId="1" applyNumberFormat="1" applyFont="1" applyFill="1" applyAlignment="1">
      <alignment horizontal="center"/>
    </xf>
    <xf numFmtId="37" fontId="6" fillId="4" borderId="1" xfId="1" applyNumberFormat="1" applyFont="1" applyFill="1" applyBorder="1" applyAlignment="1">
      <alignment horizontal="center" vertical="center" wrapText="1"/>
    </xf>
    <xf numFmtId="37" fontId="6" fillId="4" borderId="3" xfId="1" applyNumberFormat="1" applyFont="1" applyFill="1" applyBorder="1" applyAlignment="1">
      <alignment horizontal="center" vertical="center" wrapText="1"/>
    </xf>
    <xf numFmtId="37" fontId="8" fillId="3" borderId="0" xfId="1" applyNumberFormat="1" applyFont="1" applyFill="1" applyAlignment="1">
      <alignment horizontal="center"/>
    </xf>
    <xf numFmtId="37" fontId="9" fillId="3" borderId="0" xfId="1" applyNumberFormat="1" applyFont="1" applyFill="1" applyAlignment="1">
      <alignment horizontal="center"/>
    </xf>
    <xf numFmtId="37" fontId="10" fillId="3" borderId="0" xfId="1" applyNumberFormat="1" applyFont="1" applyFill="1" applyAlignment="1">
      <alignment horizontal="center" vertical="center" wrapText="1"/>
    </xf>
    <xf numFmtId="37" fontId="11" fillId="3" borderId="3" xfId="1" applyNumberFormat="1" applyFont="1" applyFill="1" applyBorder="1" applyAlignment="1" applyProtection="1">
      <alignment horizontal="right" vertical="center" wrapText="1" indent="2"/>
    </xf>
    <xf numFmtId="37" fontId="11" fillId="3" borderId="2" xfId="1" applyNumberFormat="1" applyFont="1" applyFill="1" applyBorder="1" applyAlignment="1" applyProtection="1">
      <alignment horizontal="right" vertical="center" wrapText="1" indent="2"/>
    </xf>
    <xf numFmtId="37" fontId="11" fillId="3" borderId="1" xfId="1" applyNumberFormat="1" applyFont="1" applyFill="1" applyBorder="1" applyAlignment="1" applyProtection="1">
      <alignment horizontal="right" vertical="center" wrapText="1" indent="2"/>
    </xf>
    <xf numFmtId="37" fontId="4" fillId="3" borderId="3" xfId="1" applyNumberFormat="1" applyFont="1" applyFill="1" applyBorder="1" applyAlignment="1">
      <alignment horizontal="right" vertical="center" wrapText="1" indent="2"/>
    </xf>
    <xf numFmtId="37" fontId="11" fillId="3" borderId="5" xfId="1" applyNumberFormat="1" applyFont="1" applyFill="1" applyBorder="1" applyAlignment="1" applyProtection="1">
      <alignment horizontal="right" vertical="center" wrapText="1" indent="2"/>
    </xf>
    <xf numFmtId="37" fontId="7" fillId="0" borderId="1" xfId="1" applyNumberFormat="1" applyFont="1" applyBorder="1" applyAlignment="1">
      <alignment horizontal="right" indent="2"/>
    </xf>
    <xf numFmtId="37" fontId="4" fillId="3" borderId="2" xfId="1" applyNumberFormat="1" applyFont="1" applyFill="1" applyBorder="1" applyAlignment="1">
      <alignment horizontal="right" vertical="center" wrapText="1" indent="2"/>
    </xf>
    <xf numFmtId="37" fontId="11" fillId="2" borderId="1" xfId="1" applyNumberFormat="1" applyFont="1" applyFill="1" applyBorder="1" applyAlignment="1" applyProtection="1">
      <alignment horizontal="left" vertical="center" wrapText="1" indent="2"/>
    </xf>
    <xf numFmtId="37" fontId="5" fillId="3" borderId="0" xfId="1" applyNumberFormat="1" applyFont="1" applyFill="1" applyAlignment="1">
      <alignment horizontal="left"/>
    </xf>
    <xf numFmtId="37" fontId="7" fillId="3" borderId="0" xfId="1" applyNumberFormat="1" applyFont="1" applyFill="1" applyAlignment="1">
      <alignment horizontal="left"/>
    </xf>
    <xf numFmtId="37" fontId="5" fillId="3" borderId="3" xfId="1" applyNumberFormat="1" applyFont="1" applyFill="1" applyBorder="1" applyAlignment="1">
      <alignment horizontal="center"/>
    </xf>
    <xf numFmtId="37" fontId="11" fillId="2" borderId="1" xfId="1" applyNumberFormat="1" applyFont="1" applyFill="1" applyBorder="1" applyAlignment="1" applyProtection="1">
      <alignment horizontal="left" vertical="center" indent="2"/>
    </xf>
    <xf numFmtId="37" fontId="4" fillId="0" borderId="3" xfId="1" applyNumberFormat="1" applyFont="1" applyFill="1" applyBorder="1" applyAlignment="1">
      <alignment horizontal="right" vertical="center" wrapText="1" indent="2"/>
    </xf>
    <xf numFmtId="37" fontId="8" fillId="0" borderId="0" xfId="1" applyNumberFormat="1" applyFont="1" applyFill="1" applyAlignment="1">
      <alignment horizontal="center"/>
    </xf>
    <xf numFmtId="37" fontId="5" fillId="3" borderId="3" xfId="1" applyNumberFormat="1" applyFont="1" applyFill="1" applyBorder="1" applyAlignment="1">
      <alignment horizontal="right" vertical="center"/>
    </xf>
    <xf numFmtId="37" fontId="5" fillId="3" borderId="2" xfId="1" applyNumberFormat="1" applyFont="1" applyFill="1" applyBorder="1" applyAlignment="1">
      <alignment horizontal="right" vertical="center"/>
    </xf>
    <xf numFmtId="37" fontId="5" fillId="3" borderId="1" xfId="1" applyNumberFormat="1" applyFont="1" applyFill="1" applyBorder="1" applyAlignment="1">
      <alignment horizontal="right" vertical="center"/>
    </xf>
    <xf numFmtId="37" fontId="5" fillId="3" borderId="5" xfId="1" applyNumberFormat="1" applyFont="1" applyFill="1" applyBorder="1" applyAlignment="1">
      <alignment horizontal="right" vertical="center"/>
    </xf>
    <xf numFmtId="164" fontId="5" fillId="3" borderId="2" xfId="4" applyNumberFormat="1" applyFont="1" applyFill="1" applyBorder="1" applyAlignment="1"/>
    <xf numFmtId="164" fontId="5" fillId="3" borderId="1" xfId="4" applyNumberFormat="1" applyFont="1" applyFill="1" applyBorder="1" applyAlignment="1"/>
    <xf numFmtId="164" fontId="5" fillId="3" borderId="3" xfId="4" applyNumberFormat="1" applyFont="1" applyFill="1" applyBorder="1" applyAlignment="1"/>
    <xf numFmtId="164" fontId="5" fillId="3" borderId="5" xfId="4" applyNumberFormat="1" applyFont="1" applyFill="1" applyBorder="1" applyAlignment="1"/>
    <xf numFmtId="37" fontId="8" fillId="3" borderId="0" xfId="1" applyNumberFormat="1" applyFont="1" applyFill="1" applyAlignment="1">
      <alignment horizontal="left"/>
    </xf>
    <xf numFmtId="37" fontId="4" fillId="3" borderId="0" xfId="1" applyNumberFormat="1" applyFont="1" applyFill="1" applyBorder="1" applyAlignment="1">
      <alignment horizontal="left"/>
    </xf>
    <xf numFmtId="37" fontId="5" fillId="5" borderId="6" xfId="1" applyNumberFormat="1" applyFont="1" applyFill="1" applyBorder="1" applyAlignment="1">
      <alignment horizontal="center" vertical="center"/>
    </xf>
    <xf numFmtId="37" fontId="5" fillId="5" borderId="2" xfId="1" applyNumberFormat="1" applyFont="1" applyFill="1" applyBorder="1" applyAlignment="1">
      <alignment horizontal="center" vertical="center"/>
    </xf>
    <xf numFmtId="37" fontId="5" fillId="5" borderId="1" xfId="1" applyNumberFormat="1" applyFont="1" applyFill="1" applyBorder="1" applyAlignment="1">
      <alignment horizontal="center" vertical="center"/>
    </xf>
    <xf numFmtId="37" fontId="5" fillId="3" borderId="4" xfId="1" applyNumberFormat="1" applyFont="1" applyFill="1" applyBorder="1" applyAlignment="1">
      <alignment horizontal="left" vertical="center" indent="1"/>
    </xf>
    <xf numFmtId="37" fontId="5" fillId="3" borderId="5" xfId="1" applyNumberFormat="1" applyFont="1" applyFill="1" applyBorder="1" applyAlignment="1">
      <alignment horizontal="left" vertical="center" indent="1"/>
    </xf>
    <xf numFmtId="37" fontId="6" fillId="4" borderId="1" xfId="1" applyNumberFormat="1" applyFont="1" applyFill="1" applyBorder="1" applyAlignment="1">
      <alignment horizontal="center" vertical="center" wrapText="1"/>
    </xf>
    <xf numFmtId="37" fontId="6" fillId="4" borderId="3" xfId="1" applyNumberFormat="1" applyFont="1" applyFill="1" applyBorder="1" applyAlignment="1">
      <alignment horizontal="center" vertical="center" wrapText="1"/>
    </xf>
    <xf numFmtId="37" fontId="5" fillId="5" borderId="3" xfId="1" applyNumberFormat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abSelected="1" zoomScaleNormal="100" workbookViewId="0">
      <pane xSplit="2" ySplit="6" topLeftCell="C31" activePane="bottomRight" state="frozenSplit"/>
      <selection pane="topRight" activeCell="B1" sqref="B1"/>
      <selection pane="bottomLeft" activeCell="A5" sqref="A5"/>
      <selection pane="bottomRight" activeCell="B1" sqref="B1"/>
    </sheetView>
  </sheetViews>
  <sheetFormatPr defaultRowHeight="12.75" x14ac:dyDescent="0.2"/>
  <cols>
    <col min="1" max="1" width="0" style="7" hidden="1" customWidth="1"/>
    <col min="2" max="2" width="14.28515625" style="7" customWidth="1"/>
    <col min="3" max="3" width="39.42578125" style="7" customWidth="1"/>
    <col min="4" max="11" width="12.7109375" style="7" customWidth="1"/>
    <col min="12" max="12" width="11.5703125" style="7" customWidth="1"/>
    <col min="13" max="17" width="12.7109375" style="7" customWidth="1"/>
    <col min="18" max="16384" width="9.140625" style="7"/>
  </cols>
  <sheetData>
    <row r="1" spans="1:17" ht="15" x14ac:dyDescent="0.25">
      <c r="B1" s="18" t="s">
        <v>194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x14ac:dyDescent="0.25">
      <c r="B2" s="18" t="s">
        <v>195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x14ac:dyDescent="0.25">
      <c r="B3" s="18" t="s">
        <v>193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8" customFormat="1" ht="15" x14ac:dyDescent="0.25">
      <c r="B4" s="19" t="s">
        <v>196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" customHeight="1" x14ac:dyDescent="0.2">
      <c r="B5" s="39" t="s">
        <v>192</v>
      </c>
      <c r="C5" s="39" t="s">
        <v>191</v>
      </c>
      <c r="D5" s="40" t="s">
        <v>190</v>
      </c>
      <c r="E5" s="35" t="s">
        <v>189</v>
      </c>
      <c r="F5" s="36"/>
      <c r="G5" s="41"/>
      <c r="H5" s="34" t="s">
        <v>188</v>
      </c>
      <c r="I5" s="34"/>
      <c r="J5" s="34"/>
      <c r="K5" s="34"/>
      <c r="L5" s="35" t="s">
        <v>187</v>
      </c>
      <c r="M5" s="36"/>
      <c r="N5" s="36"/>
      <c r="O5" s="36"/>
      <c r="P5" s="36"/>
      <c r="Q5" s="36"/>
    </row>
    <row r="6" spans="1:17" s="9" customFormat="1" ht="42.75" x14ac:dyDescent="0.25">
      <c r="B6" s="39"/>
      <c r="C6" s="39"/>
      <c r="D6" s="40"/>
      <c r="E6" s="2" t="s">
        <v>186</v>
      </c>
      <c r="F6" s="5" t="s">
        <v>185</v>
      </c>
      <c r="G6" s="6" t="s">
        <v>175</v>
      </c>
      <c r="H6" s="2" t="s">
        <v>184</v>
      </c>
      <c r="I6" s="5" t="s">
        <v>183</v>
      </c>
      <c r="J6" s="5" t="s">
        <v>182</v>
      </c>
      <c r="K6" s="6" t="s">
        <v>181</v>
      </c>
      <c r="L6" s="3" t="s">
        <v>180</v>
      </c>
      <c r="M6" s="5" t="s">
        <v>179</v>
      </c>
      <c r="N6" s="5" t="s">
        <v>178</v>
      </c>
      <c r="O6" s="5" t="s">
        <v>177</v>
      </c>
      <c r="P6" s="5" t="s">
        <v>176</v>
      </c>
      <c r="Q6" s="5" t="s">
        <v>175</v>
      </c>
    </row>
    <row r="7" spans="1:17" ht="15" x14ac:dyDescent="0.2">
      <c r="A7" s="7">
        <v>2</v>
      </c>
      <c r="B7" s="17" t="s">
        <v>0</v>
      </c>
      <c r="C7" s="17" t="s">
        <v>1</v>
      </c>
      <c r="D7" s="10">
        <v>3138</v>
      </c>
      <c r="E7" s="11">
        <v>1475</v>
      </c>
      <c r="F7" s="12">
        <v>1663</v>
      </c>
      <c r="G7" s="10">
        <v>0</v>
      </c>
      <c r="H7" s="11">
        <v>1662</v>
      </c>
      <c r="I7" s="12">
        <v>1183</v>
      </c>
      <c r="J7" s="12">
        <v>292</v>
      </c>
      <c r="K7" s="13">
        <v>1</v>
      </c>
      <c r="L7" s="14">
        <v>1176</v>
      </c>
      <c r="M7" s="12">
        <v>4</v>
      </c>
      <c r="N7" s="12">
        <v>23</v>
      </c>
      <c r="O7" s="12">
        <v>40</v>
      </c>
      <c r="P7" s="12">
        <v>1892</v>
      </c>
      <c r="Q7" s="12">
        <v>3</v>
      </c>
    </row>
    <row r="8" spans="1:17" ht="15" x14ac:dyDescent="0.2">
      <c r="A8" s="7">
        <v>3</v>
      </c>
      <c r="B8" s="17" t="s">
        <v>2</v>
      </c>
      <c r="C8" s="17" t="s">
        <v>3</v>
      </c>
      <c r="D8" s="10">
        <v>24701</v>
      </c>
      <c r="E8" s="11">
        <v>11864</v>
      </c>
      <c r="F8" s="12">
        <v>12837</v>
      </c>
      <c r="G8" s="10">
        <v>0</v>
      </c>
      <c r="H8" s="11">
        <v>12989</v>
      </c>
      <c r="I8" s="12">
        <v>10193</v>
      </c>
      <c r="J8" s="12">
        <v>1519</v>
      </c>
      <c r="K8" s="13">
        <v>0</v>
      </c>
      <c r="L8" s="14">
        <v>8874</v>
      </c>
      <c r="M8" s="12">
        <v>133</v>
      </c>
      <c r="N8" s="12">
        <v>293</v>
      </c>
      <c r="O8" s="12">
        <v>1923</v>
      </c>
      <c r="P8" s="12">
        <v>13478</v>
      </c>
      <c r="Q8" s="12">
        <v>0</v>
      </c>
    </row>
    <row r="9" spans="1:17" ht="15" x14ac:dyDescent="0.2">
      <c r="A9" s="7">
        <v>4</v>
      </c>
      <c r="B9" s="17" t="s">
        <v>4</v>
      </c>
      <c r="C9" s="17" t="s">
        <v>5</v>
      </c>
      <c r="D9" s="10">
        <v>1303</v>
      </c>
      <c r="E9" s="11">
        <v>621</v>
      </c>
      <c r="F9" s="12">
        <v>682</v>
      </c>
      <c r="G9" s="10">
        <v>0</v>
      </c>
      <c r="H9" s="11">
        <v>1169</v>
      </c>
      <c r="I9" s="12">
        <v>88</v>
      </c>
      <c r="J9" s="12">
        <v>46</v>
      </c>
      <c r="K9" s="13">
        <v>0</v>
      </c>
      <c r="L9" s="14">
        <v>1231</v>
      </c>
      <c r="M9" s="12">
        <v>1</v>
      </c>
      <c r="N9" s="12">
        <v>3</v>
      </c>
      <c r="O9" s="12">
        <v>31</v>
      </c>
      <c r="P9" s="12">
        <v>37</v>
      </c>
      <c r="Q9" s="12">
        <v>0</v>
      </c>
    </row>
    <row r="10" spans="1:17" ht="15" x14ac:dyDescent="0.2">
      <c r="A10" s="7">
        <v>5</v>
      </c>
      <c r="B10" s="17" t="s">
        <v>6</v>
      </c>
      <c r="C10" s="17" t="s">
        <v>7</v>
      </c>
      <c r="D10" s="10">
        <v>9447</v>
      </c>
      <c r="E10" s="11">
        <v>4501</v>
      </c>
      <c r="F10" s="12">
        <v>4946</v>
      </c>
      <c r="G10" s="10">
        <v>0</v>
      </c>
      <c r="H10" s="11">
        <v>3367</v>
      </c>
      <c r="I10" s="12">
        <v>5372</v>
      </c>
      <c r="J10" s="12">
        <v>708</v>
      </c>
      <c r="K10" s="13">
        <v>0</v>
      </c>
      <c r="L10" s="14">
        <v>767</v>
      </c>
      <c r="M10" s="12">
        <v>60</v>
      </c>
      <c r="N10" s="12">
        <v>114</v>
      </c>
      <c r="O10" s="12">
        <v>539</v>
      </c>
      <c r="P10" s="12">
        <v>7967</v>
      </c>
      <c r="Q10" s="12">
        <v>0</v>
      </c>
    </row>
    <row r="11" spans="1:17" ht="15" x14ac:dyDescent="0.2">
      <c r="A11" s="7">
        <v>6</v>
      </c>
      <c r="B11" s="17" t="s">
        <v>8</v>
      </c>
      <c r="C11" s="17" t="s">
        <v>9</v>
      </c>
      <c r="D11" s="10">
        <v>3743</v>
      </c>
      <c r="E11" s="11">
        <v>1842</v>
      </c>
      <c r="F11" s="12">
        <v>1901</v>
      </c>
      <c r="G11" s="10">
        <v>0</v>
      </c>
      <c r="H11" s="11">
        <v>1741</v>
      </c>
      <c r="I11" s="12">
        <v>1674</v>
      </c>
      <c r="J11" s="12">
        <v>328</v>
      </c>
      <c r="K11" s="13">
        <v>0</v>
      </c>
      <c r="L11" s="14">
        <v>721</v>
      </c>
      <c r="M11" s="12">
        <v>6</v>
      </c>
      <c r="N11" s="12">
        <v>10</v>
      </c>
      <c r="O11" s="12">
        <v>58</v>
      </c>
      <c r="P11" s="12">
        <v>2948</v>
      </c>
      <c r="Q11" s="12">
        <v>0</v>
      </c>
    </row>
    <row r="12" spans="1:17" ht="15" x14ac:dyDescent="0.2">
      <c r="A12" s="7">
        <v>7</v>
      </c>
      <c r="B12" s="17" t="s">
        <v>10</v>
      </c>
      <c r="C12" s="17" t="s">
        <v>11</v>
      </c>
      <c r="D12" s="10">
        <v>2583</v>
      </c>
      <c r="E12" s="11">
        <v>1243</v>
      </c>
      <c r="F12" s="12">
        <v>1340</v>
      </c>
      <c r="G12" s="10">
        <v>0</v>
      </c>
      <c r="H12" s="11">
        <v>1421</v>
      </c>
      <c r="I12" s="12">
        <v>918</v>
      </c>
      <c r="J12" s="12">
        <v>244</v>
      </c>
      <c r="K12" s="13">
        <v>0</v>
      </c>
      <c r="L12" s="14">
        <v>328</v>
      </c>
      <c r="M12" s="12">
        <v>5</v>
      </c>
      <c r="N12" s="12">
        <v>14</v>
      </c>
      <c r="O12" s="12">
        <v>77</v>
      </c>
      <c r="P12" s="12">
        <v>2159</v>
      </c>
      <c r="Q12" s="12">
        <v>0</v>
      </c>
    </row>
    <row r="13" spans="1:17" ht="15" x14ac:dyDescent="0.2">
      <c r="A13" s="7">
        <v>8</v>
      </c>
      <c r="B13" s="17" t="s">
        <v>12</v>
      </c>
      <c r="C13" s="17" t="s">
        <v>13</v>
      </c>
      <c r="D13" s="10">
        <v>2927</v>
      </c>
      <c r="E13" s="11">
        <v>1382</v>
      </c>
      <c r="F13" s="12">
        <v>1545</v>
      </c>
      <c r="G13" s="10">
        <v>0</v>
      </c>
      <c r="H13" s="11">
        <v>1268</v>
      </c>
      <c r="I13" s="12">
        <v>1399</v>
      </c>
      <c r="J13" s="12">
        <v>260</v>
      </c>
      <c r="K13" s="13">
        <v>0</v>
      </c>
      <c r="L13" s="14">
        <v>572</v>
      </c>
      <c r="M13" s="12">
        <v>8</v>
      </c>
      <c r="N13" s="12">
        <v>43</v>
      </c>
      <c r="O13" s="12">
        <v>66</v>
      </c>
      <c r="P13" s="12">
        <v>2238</v>
      </c>
      <c r="Q13" s="12">
        <v>0</v>
      </c>
    </row>
    <row r="14" spans="1:17" ht="15" x14ac:dyDescent="0.2">
      <c r="A14" s="7">
        <v>9</v>
      </c>
      <c r="B14" s="17" t="s">
        <v>14</v>
      </c>
      <c r="C14" s="17" t="s">
        <v>15</v>
      </c>
      <c r="D14" s="10">
        <v>12787</v>
      </c>
      <c r="E14" s="11">
        <v>6267</v>
      </c>
      <c r="F14" s="12">
        <v>6520</v>
      </c>
      <c r="G14" s="10">
        <v>0</v>
      </c>
      <c r="H14" s="11">
        <v>6796</v>
      </c>
      <c r="I14" s="12">
        <v>5213</v>
      </c>
      <c r="J14" s="12">
        <v>778</v>
      </c>
      <c r="K14" s="13">
        <v>0</v>
      </c>
      <c r="L14" s="14">
        <v>4804</v>
      </c>
      <c r="M14" s="12">
        <v>23</v>
      </c>
      <c r="N14" s="12">
        <v>240</v>
      </c>
      <c r="O14" s="12">
        <v>662</v>
      </c>
      <c r="P14" s="12">
        <v>7058</v>
      </c>
      <c r="Q14" s="12">
        <v>0</v>
      </c>
    </row>
    <row r="15" spans="1:17" ht="15" x14ac:dyDescent="0.2">
      <c r="A15" s="7">
        <v>10</v>
      </c>
      <c r="B15" s="17" t="s">
        <v>16</v>
      </c>
      <c r="C15" s="17" t="s">
        <v>17</v>
      </c>
      <c r="D15" s="10">
        <v>1422</v>
      </c>
      <c r="E15" s="11">
        <v>647</v>
      </c>
      <c r="F15" s="12">
        <v>775</v>
      </c>
      <c r="G15" s="10">
        <v>0</v>
      </c>
      <c r="H15" s="11">
        <v>906</v>
      </c>
      <c r="I15" s="12">
        <v>451</v>
      </c>
      <c r="J15" s="12">
        <v>65</v>
      </c>
      <c r="K15" s="13">
        <v>0</v>
      </c>
      <c r="L15" s="14">
        <v>802</v>
      </c>
      <c r="M15" s="12">
        <v>4</v>
      </c>
      <c r="N15" s="12">
        <v>14</v>
      </c>
      <c r="O15" s="12">
        <v>14</v>
      </c>
      <c r="P15" s="12">
        <v>588</v>
      </c>
      <c r="Q15" s="12">
        <v>0</v>
      </c>
    </row>
    <row r="16" spans="1:17" ht="15" x14ac:dyDescent="0.2">
      <c r="A16" s="7">
        <v>11</v>
      </c>
      <c r="B16" s="17" t="s">
        <v>18</v>
      </c>
      <c r="C16" s="17" t="s">
        <v>19</v>
      </c>
      <c r="D16" s="10">
        <v>725</v>
      </c>
      <c r="E16" s="11">
        <v>369</v>
      </c>
      <c r="F16" s="12">
        <v>356</v>
      </c>
      <c r="G16" s="10">
        <v>0</v>
      </c>
      <c r="H16" s="11">
        <v>651</v>
      </c>
      <c r="I16" s="12">
        <v>58</v>
      </c>
      <c r="J16" s="12">
        <v>16</v>
      </c>
      <c r="K16" s="13">
        <v>0</v>
      </c>
      <c r="L16" s="14">
        <v>690</v>
      </c>
      <c r="M16" s="12">
        <v>1</v>
      </c>
      <c r="N16" s="12">
        <v>3</v>
      </c>
      <c r="O16" s="12">
        <v>13</v>
      </c>
      <c r="P16" s="12">
        <v>18</v>
      </c>
      <c r="Q16" s="12">
        <v>0</v>
      </c>
    </row>
    <row r="17" spans="1:17" ht="15" x14ac:dyDescent="0.2">
      <c r="A17" s="7">
        <v>12</v>
      </c>
      <c r="B17" s="17" t="s">
        <v>20</v>
      </c>
      <c r="C17" s="17" t="s">
        <v>21</v>
      </c>
      <c r="D17" s="10">
        <v>769</v>
      </c>
      <c r="E17" s="11">
        <v>378</v>
      </c>
      <c r="F17" s="12">
        <v>391</v>
      </c>
      <c r="G17" s="10">
        <v>0</v>
      </c>
      <c r="H17" s="11">
        <v>647</v>
      </c>
      <c r="I17" s="12">
        <v>99</v>
      </c>
      <c r="J17" s="12">
        <v>23</v>
      </c>
      <c r="K17" s="13">
        <v>0</v>
      </c>
      <c r="L17" s="14">
        <v>565</v>
      </c>
      <c r="M17" s="12">
        <v>3</v>
      </c>
      <c r="N17" s="12">
        <v>7</v>
      </c>
      <c r="O17" s="12">
        <v>24</v>
      </c>
      <c r="P17" s="12">
        <v>170</v>
      </c>
      <c r="Q17" s="12">
        <v>0</v>
      </c>
    </row>
    <row r="18" spans="1:17" ht="15" x14ac:dyDescent="0.2">
      <c r="A18" s="7">
        <v>13</v>
      </c>
      <c r="B18" s="17" t="s">
        <v>22</v>
      </c>
      <c r="C18" s="17" t="s">
        <v>23</v>
      </c>
      <c r="D18" s="10">
        <v>955</v>
      </c>
      <c r="E18" s="11">
        <v>440</v>
      </c>
      <c r="F18" s="12">
        <v>515</v>
      </c>
      <c r="G18" s="10">
        <v>0</v>
      </c>
      <c r="H18" s="11">
        <v>665</v>
      </c>
      <c r="I18" s="12">
        <v>216</v>
      </c>
      <c r="J18" s="12">
        <v>74</v>
      </c>
      <c r="K18" s="13">
        <v>0</v>
      </c>
      <c r="L18" s="14">
        <v>545</v>
      </c>
      <c r="M18" s="12">
        <v>2</v>
      </c>
      <c r="N18" s="12">
        <v>6</v>
      </c>
      <c r="O18" s="12">
        <v>4</v>
      </c>
      <c r="P18" s="12">
        <v>398</v>
      </c>
      <c r="Q18" s="12">
        <v>0</v>
      </c>
    </row>
    <row r="19" spans="1:17" ht="15" x14ac:dyDescent="0.2">
      <c r="A19" s="7">
        <v>14</v>
      </c>
      <c r="B19" s="17" t="s">
        <v>24</v>
      </c>
      <c r="C19" s="17" t="s">
        <v>25</v>
      </c>
      <c r="D19" s="10">
        <v>2445</v>
      </c>
      <c r="E19" s="11">
        <v>1221</v>
      </c>
      <c r="F19" s="12">
        <v>1224</v>
      </c>
      <c r="G19" s="10">
        <v>0</v>
      </c>
      <c r="H19" s="11">
        <v>1569</v>
      </c>
      <c r="I19" s="12">
        <v>720</v>
      </c>
      <c r="J19" s="12">
        <v>156</v>
      </c>
      <c r="K19" s="13">
        <v>0</v>
      </c>
      <c r="L19" s="14">
        <v>1224</v>
      </c>
      <c r="M19" s="12">
        <v>12</v>
      </c>
      <c r="N19" s="12">
        <v>40</v>
      </c>
      <c r="O19" s="12">
        <v>70</v>
      </c>
      <c r="P19" s="12">
        <v>1099</v>
      </c>
      <c r="Q19" s="12">
        <v>0</v>
      </c>
    </row>
    <row r="20" spans="1:17" ht="15" x14ac:dyDescent="0.2">
      <c r="A20" s="7">
        <v>15</v>
      </c>
      <c r="B20" s="17" t="s">
        <v>26</v>
      </c>
      <c r="C20" s="17" t="s">
        <v>27</v>
      </c>
      <c r="D20" s="10">
        <v>20755</v>
      </c>
      <c r="E20" s="11">
        <v>10118</v>
      </c>
      <c r="F20" s="12">
        <v>10637</v>
      </c>
      <c r="G20" s="10">
        <v>0</v>
      </c>
      <c r="H20" s="11">
        <v>10134</v>
      </c>
      <c r="I20" s="12">
        <v>9360</v>
      </c>
      <c r="J20" s="12">
        <v>1261</v>
      </c>
      <c r="K20" s="13">
        <v>0</v>
      </c>
      <c r="L20" s="14">
        <v>6725</v>
      </c>
      <c r="M20" s="12">
        <v>112</v>
      </c>
      <c r="N20" s="12">
        <v>369</v>
      </c>
      <c r="O20" s="12">
        <v>4598</v>
      </c>
      <c r="P20" s="12">
        <v>8951</v>
      </c>
      <c r="Q20" s="12">
        <v>0</v>
      </c>
    </row>
    <row r="21" spans="1:17" ht="15" x14ac:dyDescent="0.2">
      <c r="A21" s="7">
        <v>16</v>
      </c>
      <c r="B21" s="17" t="s">
        <v>28</v>
      </c>
      <c r="C21" s="17" t="s">
        <v>29</v>
      </c>
      <c r="D21" s="10">
        <v>31757</v>
      </c>
      <c r="E21" s="11">
        <v>15387</v>
      </c>
      <c r="F21" s="12">
        <v>16369</v>
      </c>
      <c r="G21" s="10">
        <v>1</v>
      </c>
      <c r="H21" s="11">
        <v>15639</v>
      </c>
      <c r="I21" s="12">
        <v>13158</v>
      </c>
      <c r="J21" s="12">
        <v>2960</v>
      </c>
      <c r="K21" s="13">
        <v>0</v>
      </c>
      <c r="L21" s="14">
        <v>10930</v>
      </c>
      <c r="M21" s="12">
        <v>310</v>
      </c>
      <c r="N21" s="12">
        <v>967</v>
      </c>
      <c r="O21" s="12">
        <v>2645</v>
      </c>
      <c r="P21" s="12">
        <v>16904</v>
      </c>
      <c r="Q21" s="12">
        <v>1</v>
      </c>
    </row>
    <row r="22" spans="1:17" ht="15" x14ac:dyDescent="0.2">
      <c r="A22" s="7">
        <v>17</v>
      </c>
      <c r="B22" s="17" t="s">
        <v>30</v>
      </c>
      <c r="C22" s="17" t="s">
        <v>31</v>
      </c>
      <c r="D22" s="10">
        <v>1765</v>
      </c>
      <c r="E22" s="11">
        <v>898</v>
      </c>
      <c r="F22" s="12">
        <v>867</v>
      </c>
      <c r="G22" s="10">
        <v>0</v>
      </c>
      <c r="H22" s="11">
        <v>1404</v>
      </c>
      <c r="I22" s="12">
        <v>273</v>
      </c>
      <c r="J22" s="12">
        <v>88</v>
      </c>
      <c r="K22" s="13">
        <v>0</v>
      </c>
      <c r="L22" s="14">
        <v>1117</v>
      </c>
      <c r="M22" s="12">
        <v>8</v>
      </c>
      <c r="N22" s="12">
        <v>2</v>
      </c>
      <c r="O22" s="12">
        <v>90</v>
      </c>
      <c r="P22" s="12">
        <v>548</v>
      </c>
      <c r="Q22" s="12">
        <v>0</v>
      </c>
    </row>
    <row r="23" spans="1:17" ht="15" x14ac:dyDescent="0.2">
      <c r="A23" s="7">
        <v>18</v>
      </c>
      <c r="B23" s="17" t="s">
        <v>32</v>
      </c>
      <c r="C23" s="17" t="s">
        <v>33</v>
      </c>
      <c r="D23" s="10">
        <v>45773</v>
      </c>
      <c r="E23" s="11">
        <v>22233</v>
      </c>
      <c r="F23" s="12">
        <v>23538</v>
      </c>
      <c r="G23" s="10">
        <v>2</v>
      </c>
      <c r="H23" s="11">
        <v>21324</v>
      </c>
      <c r="I23" s="12">
        <v>22214</v>
      </c>
      <c r="J23" s="12">
        <v>2235</v>
      </c>
      <c r="K23" s="13">
        <v>0</v>
      </c>
      <c r="L23" s="14">
        <v>20255</v>
      </c>
      <c r="M23" s="12">
        <v>137</v>
      </c>
      <c r="N23" s="12">
        <v>938</v>
      </c>
      <c r="O23" s="12">
        <v>3382</v>
      </c>
      <c r="P23" s="12">
        <v>20929</v>
      </c>
      <c r="Q23" s="12">
        <v>132</v>
      </c>
    </row>
    <row r="24" spans="1:17" ht="15" x14ac:dyDescent="0.2">
      <c r="A24" s="7">
        <v>19</v>
      </c>
      <c r="B24" s="17" t="s">
        <v>34</v>
      </c>
      <c r="C24" s="17" t="s">
        <v>35</v>
      </c>
      <c r="D24" s="10">
        <v>9124</v>
      </c>
      <c r="E24" s="11">
        <v>4463</v>
      </c>
      <c r="F24" s="12">
        <v>4661</v>
      </c>
      <c r="G24" s="10">
        <v>0</v>
      </c>
      <c r="H24" s="11">
        <v>5748</v>
      </c>
      <c r="I24" s="12">
        <v>2734</v>
      </c>
      <c r="J24" s="12">
        <v>642</v>
      </c>
      <c r="K24" s="13">
        <v>0</v>
      </c>
      <c r="L24" s="14">
        <v>2450</v>
      </c>
      <c r="M24" s="12">
        <v>10</v>
      </c>
      <c r="N24" s="12">
        <v>93</v>
      </c>
      <c r="O24" s="12">
        <v>522</v>
      </c>
      <c r="P24" s="12">
        <v>6049</v>
      </c>
      <c r="Q24" s="12">
        <v>0</v>
      </c>
    </row>
    <row r="25" spans="1:17" ht="15" x14ac:dyDescent="0.2">
      <c r="A25" s="7">
        <v>20</v>
      </c>
      <c r="B25" s="17" t="s">
        <v>36</v>
      </c>
      <c r="C25" s="17" t="s">
        <v>37</v>
      </c>
      <c r="D25" s="10">
        <v>5438</v>
      </c>
      <c r="E25" s="11">
        <v>2641</v>
      </c>
      <c r="F25" s="12">
        <v>2797</v>
      </c>
      <c r="G25" s="10">
        <v>0</v>
      </c>
      <c r="H25" s="11">
        <v>3412</v>
      </c>
      <c r="I25" s="12">
        <v>1736</v>
      </c>
      <c r="J25" s="12">
        <v>290</v>
      </c>
      <c r="K25" s="13">
        <v>0</v>
      </c>
      <c r="L25" s="14">
        <v>2680</v>
      </c>
      <c r="M25" s="12">
        <v>23</v>
      </c>
      <c r="N25" s="12">
        <v>35</v>
      </c>
      <c r="O25" s="12">
        <v>88</v>
      </c>
      <c r="P25" s="12">
        <v>2612</v>
      </c>
      <c r="Q25" s="12">
        <v>0</v>
      </c>
    </row>
    <row r="26" spans="1:17" ht="15" x14ac:dyDescent="0.2">
      <c r="A26" s="7">
        <v>21</v>
      </c>
      <c r="B26" s="17" t="s">
        <v>38</v>
      </c>
      <c r="C26" s="17" t="s">
        <v>39</v>
      </c>
      <c r="D26" s="10">
        <v>7417</v>
      </c>
      <c r="E26" s="11">
        <v>3726</v>
      </c>
      <c r="F26" s="12">
        <v>3691</v>
      </c>
      <c r="G26" s="10">
        <v>0</v>
      </c>
      <c r="H26" s="11">
        <v>4745</v>
      </c>
      <c r="I26" s="12">
        <v>2199</v>
      </c>
      <c r="J26" s="12">
        <v>473</v>
      </c>
      <c r="K26" s="13">
        <v>0</v>
      </c>
      <c r="L26" s="14">
        <v>3025</v>
      </c>
      <c r="M26" s="12">
        <v>31</v>
      </c>
      <c r="N26" s="12">
        <v>45</v>
      </c>
      <c r="O26" s="12">
        <v>406</v>
      </c>
      <c r="P26" s="12">
        <v>3910</v>
      </c>
      <c r="Q26" s="12">
        <v>0</v>
      </c>
    </row>
    <row r="27" spans="1:17" ht="15" x14ac:dyDescent="0.2">
      <c r="A27" s="7">
        <v>22</v>
      </c>
      <c r="B27" s="17" t="s">
        <v>40</v>
      </c>
      <c r="C27" s="17" t="s">
        <v>41</v>
      </c>
      <c r="D27" s="10">
        <v>822</v>
      </c>
      <c r="E27" s="11">
        <v>419</v>
      </c>
      <c r="F27" s="12">
        <v>403</v>
      </c>
      <c r="G27" s="10">
        <v>0</v>
      </c>
      <c r="H27" s="11">
        <v>638</v>
      </c>
      <c r="I27" s="12">
        <v>145</v>
      </c>
      <c r="J27" s="12">
        <v>39</v>
      </c>
      <c r="K27" s="13">
        <v>0</v>
      </c>
      <c r="L27" s="14">
        <v>754</v>
      </c>
      <c r="M27" s="12">
        <v>0</v>
      </c>
      <c r="N27" s="12">
        <v>5</v>
      </c>
      <c r="O27" s="12">
        <v>15</v>
      </c>
      <c r="P27" s="12">
        <v>48</v>
      </c>
      <c r="Q27" s="12">
        <v>0</v>
      </c>
    </row>
    <row r="28" spans="1:17" ht="15" x14ac:dyDescent="0.2">
      <c r="A28" s="7">
        <v>23</v>
      </c>
      <c r="B28" s="17" t="s">
        <v>42</v>
      </c>
      <c r="C28" s="17" t="s">
        <v>43</v>
      </c>
      <c r="D28" s="10">
        <v>2976</v>
      </c>
      <c r="E28" s="11">
        <v>1443</v>
      </c>
      <c r="F28" s="12">
        <v>1533</v>
      </c>
      <c r="G28" s="10">
        <v>0</v>
      </c>
      <c r="H28" s="11">
        <v>2104</v>
      </c>
      <c r="I28" s="12">
        <v>736</v>
      </c>
      <c r="J28" s="12">
        <v>136</v>
      </c>
      <c r="K28" s="13">
        <v>0</v>
      </c>
      <c r="L28" s="14">
        <v>2023</v>
      </c>
      <c r="M28" s="12">
        <v>10</v>
      </c>
      <c r="N28" s="12">
        <v>15</v>
      </c>
      <c r="O28" s="12">
        <v>127</v>
      </c>
      <c r="P28" s="12">
        <v>799</v>
      </c>
      <c r="Q28" s="12">
        <v>2</v>
      </c>
    </row>
    <row r="29" spans="1:17" ht="15" x14ac:dyDescent="0.2">
      <c r="A29" s="7">
        <v>24</v>
      </c>
      <c r="B29" s="17" t="s">
        <v>44</v>
      </c>
      <c r="C29" s="17" t="s">
        <v>45</v>
      </c>
      <c r="D29" s="10">
        <v>1217</v>
      </c>
      <c r="E29" s="11">
        <v>598</v>
      </c>
      <c r="F29" s="12">
        <v>617</v>
      </c>
      <c r="G29" s="10">
        <v>2</v>
      </c>
      <c r="H29" s="11">
        <v>555</v>
      </c>
      <c r="I29" s="12">
        <v>604</v>
      </c>
      <c r="J29" s="12">
        <v>58</v>
      </c>
      <c r="K29" s="13">
        <v>0</v>
      </c>
      <c r="L29" s="14">
        <v>292</v>
      </c>
      <c r="M29" s="12">
        <v>2</v>
      </c>
      <c r="N29" s="12">
        <v>4</v>
      </c>
      <c r="O29" s="12">
        <v>70</v>
      </c>
      <c r="P29" s="12">
        <v>846</v>
      </c>
      <c r="Q29" s="12">
        <v>3</v>
      </c>
    </row>
    <row r="30" spans="1:17" ht="15" x14ac:dyDescent="0.2">
      <c r="A30" s="7">
        <v>25</v>
      </c>
      <c r="B30" s="17" t="s">
        <v>46</v>
      </c>
      <c r="C30" s="17" t="s">
        <v>47</v>
      </c>
      <c r="D30" s="10">
        <v>6103</v>
      </c>
      <c r="E30" s="11">
        <v>2988</v>
      </c>
      <c r="F30" s="12">
        <v>3115</v>
      </c>
      <c r="G30" s="10">
        <v>0</v>
      </c>
      <c r="H30" s="11">
        <v>4331</v>
      </c>
      <c r="I30" s="12">
        <v>1517</v>
      </c>
      <c r="J30" s="12">
        <v>255</v>
      </c>
      <c r="K30" s="13">
        <v>0</v>
      </c>
      <c r="L30" s="14">
        <v>3059</v>
      </c>
      <c r="M30" s="12">
        <v>60</v>
      </c>
      <c r="N30" s="12">
        <v>41</v>
      </c>
      <c r="O30" s="12">
        <v>224</v>
      </c>
      <c r="P30" s="12">
        <v>2712</v>
      </c>
      <c r="Q30" s="12">
        <v>7</v>
      </c>
    </row>
    <row r="31" spans="1:17" ht="15" x14ac:dyDescent="0.2">
      <c r="A31" s="7">
        <v>26</v>
      </c>
      <c r="B31" s="17" t="s">
        <v>48</v>
      </c>
      <c r="C31" s="17" t="s">
        <v>49</v>
      </c>
      <c r="D31" s="10">
        <v>10149</v>
      </c>
      <c r="E31" s="11">
        <v>5022</v>
      </c>
      <c r="F31" s="12">
        <v>5127</v>
      </c>
      <c r="G31" s="10">
        <v>0</v>
      </c>
      <c r="H31" s="11">
        <v>6935</v>
      </c>
      <c r="I31" s="12">
        <v>2700</v>
      </c>
      <c r="J31" s="12">
        <v>514</v>
      </c>
      <c r="K31" s="13">
        <v>0</v>
      </c>
      <c r="L31" s="14">
        <v>5570</v>
      </c>
      <c r="M31" s="12">
        <v>32</v>
      </c>
      <c r="N31" s="12">
        <v>55</v>
      </c>
      <c r="O31" s="12">
        <v>198</v>
      </c>
      <c r="P31" s="12">
        <v>4294</v>
      </c>
      <c r="Q31" s="12">
        <v>0</v>
      </c>
    </row>
    <row r="32" spans="1:17" ht="15" x14ac:dyDescent="0.2">
      <c r="A32" s="7">
        <v>27</v>
      </c>
      <c r="B32" s="17" t="s">
        <v>50</v>
      </c>
      <c r="C32" s="17" t="s">
        <v>51</v>
      </c>
      <c r="D32" s="10">
        <v>1644</v>
      </c>
      <c r="E32" s="11">
        <v>828</v>
      </c>
      <c r="F32" s="12">
        <v>816</v>
      </c>
      <c r="G32" s="10">
        <v>0</v>
      </c>
      <c r="H32" s="11">
        <v>967</v>
      </c>
      <c r="I32" s="12">
        <v>537</v>
      </c>
      <c r="J32" s="12">
        <v>140</v>
      </c>
      <c r="K32" s="13">
        <v>0</v>
      </c>
      <c r="L32" s="14">
        <v>570</v>
      </c>
      <c r="M32" s="12">
        <v>32</v>
      </c>
      <c r="N32" s="12">
        <v>16</v>
      </c>
      <c r="O32" s="12">
        <v>29</v>
      </c>
      <c r="P32" s="12">
        <v>997</v>
      </c>
      <c r="Q32" s="12">
        <v>0</v>
      </c>
    </row>
    <row r="33" spans="1:19" ht="15" x14ac:dyDescent="0.2">
      <c r="A33" s="7">
        <v>28</v>
      </c>
      <c r="B33" s="17" t="s">
        <v>52</v>
      </c>
      <c r="C33" s="17" t="s">
        <v>53</v>
      </c>
      <c r="D33" s="10">
        <v>4331</v>
      </c>
      <c r="E33" s="11">
        <v>2112</v>
      </c>
      <c r="F33" s="12">
        <v>2219</v>
      </c>
      <c r="G33" s="10">
        <v>0</v>
      </c>
      <c r="H33" s="11">
        <v>3645</v>
      </c>
      <c r="I33" s="12">
        <v>463</v>
      </c>
      <c r="J33" s="12">
        <v>223</v>
      </c>
      <c r="K33" s="13">
        <v>0</v>
      </c>
      <c r="L33" s="14">
        <v>2751</v>
      </c>
      <c r="M33" s="12">
        <v>173</v>
      </c>
      <c r="N33" s="12">
        <v>21</v>
      </c>
      <c r="O33" s="12">
        <v>201</v>
      </c>
      <c r="P33" s="12">
        <v>1185</v>
      </c>
      <c r="Q33" s="12">
        <v>0</v>
      </c>
    </row>
    <row r="34" spans="1:19" ht="15" x14ac:dyDescent="0.2">
      <c r="A34" s="7">
        <v>29</v>
      </c>
      <c r="B34" s="17" t="s">
        <v>54</v>
      </c>
      <c r="C34" s="17" t="s">
        <v>55</v>
      </c>
      <c r="D34" s="10">
        <v>24392</v>
      </c>
      <c r="E34" s="11">
        <v>11949</v>
      </c>
      <c r="F34" s="12">
        <v>12443</v>
      </c>
      <c r="G34" s="10">
        <v>0</v>
      </c>
      <c r="H34" s="11">
        <v>8905</v>
      </c>
      <c r="I34" s="12">
        <v>13752</v>
      </c>
      <c r="J34" s="12">
        <v>1735</v>
      </c>
      <c r="K34" s="13">
        <v>0</v>
      </c>
      <c r="L34" s="14">
        <v>8127</v>
      </c>
      <c r="M34" s="12">
        <v>217</v>
      </c>
      <c r="N34" s="12">
        <v>738</v>
      </c>
      <c r="O34" s="12">
        <v>1461</v>
      </c>
      <c r="P34" s="12">
        <v>13849</v>
      </c>
      <c r="Q34" s="12">
        <v>0</v>
      </c>
    </row>
    <row r="35" spans="1:19" ht="15" x14ac:dyDescent="0.2">
      <c r="A35" s="7">
        <v>30</v>
      </c>
      <c r="B35" s="17" t="s">
        <v>56</v>
      </c>
      <c r="C35" s="17" t="s">
        <v>57</v>
      </c>
      <c r="D35" s="10">
        <v>2263</v>
      </c>
      <c r="E35" s="11">
        <v>1067</v>
      </c>
      <c r="F35" s="12">
        <v>1196</v>
      </c>
      <c r="G35" s="10">
        <v>0</v>
      </c>
      <c r="H35" s="11">
        <v>1541</v>
      </c>
      <c r="I35" s="12">
        <v>556</v>
      </c>
      <c r="J35" s="12">
        <v>166</v>
      </c>
      <c r="K35" s="13">
        <v>0</v>
      </c>
      <c r="L35" s="14">
        <v>1230</v>
      </c>
      <c r="M35" s="12">
        <v>50</v>
      </c>
      <c r="N35" s="12">
        <v>20</v>
      </c>
      <c r="O35" s="12">
        <v>60</v>
      </c>
      <c r="P35" s="12">
        <v>902</v>
      </c>
      <c r="Q35" s="12">
        <v>1</v>
      </c>
    </row>
    <row r="36" spans="1:19" ht="15" x14ac:dyDescent="0.2">
      <c r="A36" s="7">
        <v>31</v>
      </c>
      <c r="B36" s="17" t="s">
        <v>58</v>
      </c>
      <c r="C36" s="17" t="s">
        <v>59</v>
      </c>
      <c r="D36" s="10">
        <v>3422</v>
      </c>
      <c r="E36" s="11">
        <v>1647</v>
      </c>
      <c r="F36" s="12">
        <v>1775</v>
      </c>
      <c r="G36" s="10">
        <v>0</v>
      </c>
      <c r="H36" s="11">
        <v>1984</v>
      </c>
      <c r="I36" s="12">
        <v>1209</v>
      </c>
      <c r="J36" s="12">
        <v>229</v>
      </c>
      <c r="K36" s="13">
        <v>0</v>
      </c>
      <c r="L36" s="14">
        <v>1593</v>
      </c>
      <c r="M36" s="12">
        <v>14</v>
      </c>
      <c r="N36" s="12">
        <v>20</v>
      </c>
      <c r="O36" s="12">
        <v>165</v>
      </c>
      <c r="P36" s="12">
        <v>1630</v>
      </c>
      <c r="Q36" s="12">
        <v>0</v>
      </c>
    </row>
    <row r="37" spans="1:19" ht="15" x14ac:dyDescent="0.2">
      <c r="A37" s="7">
        <v>32</v>
      </c>
      <c r="B37" s="17" t="s">
        <v>60</v>
      </c>
      <c r="C37" s="17" t="s">
        <v>61</v>
      </c>
      <c r="D37" s="10">
        <v>2953</v>
      </c>
      <c r="E37" s="11">
        <v>1440</v>
      </c>
      <c r="F37" s="12">
        <v>1513</v>
      </c>
      <c r="G37" s="10">
        <v>0</v>
      </c>
      <c r="H37" s="11">
        <v>2433</v>
      </c>
      <c r="I37" s="12">
        <v>310</v>
      </c>
      <c r="J37" s="12">
        <v>210</v>
      </c>
      <c r="K37" s="13">
        <v>0</v>
      </c>
      <c r="L37" s="14">
        <v>2547</v>
      </c>
      <c r="M37" s="12">
        <v>6</v>
      </c>
      <c r="N37" s="12">
        <v>8</v>
      </c>
      <c r="O37" s="12">
        <v>46</v>
      </c>
      <c r="P37" s="12">
        <v>346</v>
      </c>
      <c r="Q37" s="12">
        <v>0</v>
      </c>
    </row>
    <row r="38" spans="1:19" ht="15" x14ac:dyDescent="0.2">
      <c r="A38" s="7">
        <v>33</v>
      </c>
      <c r="B38" s="17" t="s">
        <v>62</v>
      </c>
      <c r="C38" s="17" t="s">
        <v>63</v>
      </c>
      <c r="D38" s="10">
        <v>16271</v>
      </c>
      <c r="E38" s="11">
        <v>7986</v>
      </c>
      <c r="F38" s="12">
        <v>8285</v>
      </c>
      <c r="G38" s="10">
        <v>0</v>
      </c>
      <c r="H38" s="11">
        <v>9125</v>
      </c>
      <c r="I38" s="12">
        <v>6105</v>
      </c>
      <c r="J38" s="12">
        <v>1041</v>
      </c>
      <c r="K38" s="13">
        <v>0</v>
      </c>
      <c r="L38" s="14">
        <v>8721</v>
      </c>
      <c r="M38" s="12">
        <v>54</v>
      </c>
      <c r="N38" s="12">
        <v>359</v>
      </c>
      <c r="O38" s="12">
        <v>419</v>
      </c>
      <c r="P38" s="12">
        <v>6718</v>
      </c>
      <c r="Q38" s="12">
        <v>0</v>
      </c>
    </row>
    <row r="39" spans="1:19" ht="15" x14ac:dyDescent="0.2">
      <c r="A39" s="7">
        <v>34</v>
      </c>
      <c r="B39" s="17" t="s">
        <v>64</v>
      </c>
      <c r="C39" s="17" t="s">
        <v>65</v>
      </c>
      <c r="D39" s="10">
        <v>1249</v>
      </c>
      <c r="E39" s="11">
        <v>570</v>
      </c>
      <c r="F39" s="12">
        <v>679</v>
      </c>
      <c r="G39" s="10">
        <v>0</v>
      </c>
      <c r="H39" s="11">
        <v>765</v>
      </c>
      <c r="I39" s="12">
        <v>410</v>
      </c>
      <c r="J39" s="12">
        <v>74</v>
      </c>
      <c r="K39" s="13">
        <v>0</v>
      </c>
      <c r="L39" s="14">
        <v>525</v>
      </c>
      <c r="M39" s="12">
        <v>1</v>
      </c>
      <c r="N39" s="12">
        <v>3</v>
      </c>
      <c r="O39" s="12">
        <v>58</v>
      </c>
      <c r="P39" s="12">
        <v>659</v>
      </c>
      <c r="Q39" s="12">
        <v>3</v>
      </c>
    </row>
    <row r="40" spans="1:19" ht="15" x14ac:dyDescent="0.2">
      <c r="A40" s="7">
        <v>35</v>
      </c>
      <c r="B40" s="17" t="s">
        <v>66</v>
      </c>
      <c r="C40" s="17" t="s">
        <v>67</v>
      </c>
      <c r="D40" s="10">
        <v>3734</v>
      </c>
      <c r="E40" s="11">
        <v>1836</v>
      </c>
      <c r="F40" s="12">
        <v>1898</v>
      </c>
      <c r="G40" s="10">
        <v>0</v>
      </c>
      <c r="H40" s="11">
        <v>3147</v>
      </c>
      <c r="I40" s="12">
        <v>435</v>
      </c>
      <c r="J40" s="12">
        <v>152</v>
      </c>
      <c r="K40" s="13">
        <v>0</v>
      </c>
      <c r="L40" s="14">
        <v>2294</v>
      </c>
      <c r="M40" s="12">
        <v>2</v>
      </c>
      <c r="N40" s="12">
        <v>6</v>
      </c>
      <c r="O40" s="12">
        <v>198</v>
      </c>
      <c r="P40" s="12">
        <v>1228</v>
      </c>
      <c r="Q40" s="12">
        <v>6</v>
      </c>
    </row>
    <row r="41" spans="1:19" ht="15" x14ac:dyDescent="0.2">
      <c r="A41" s="7">
        <v>36</v>
      </c>
      <c r="B41" s="17" t="s">
        <v>68</v>
      </c>
      <c r="C41" s="17" t="s">
        <v>69</v>
      </c>
      <c r="D41" s="10">
        <v>749</v>
      </c>
      <c r="E41" s="11">
        <v>356</v>
      </c>
      <c r="F41" s="12">
        <v>385</v>
      </c>
      <c r="G41" s="10">
        <v>8</v>
      </c>
      <c r="H41" s="11">
        <v>575</v>
      </c>
      <c r="I41" s="12">
        <v>135</v>
      </c>
      <c r="J41" s="12">
        <v>39</v>
      </c>
      <c r="K41" s="13">
        <v>0</v>
      </c>
      <c r="L41" s="14">
        <v>615</v>
      </c>
      <c r="M41" s="12">
        <v>4</v>
      </c>
      <c r="N41" s="12">
        <v>0</v>
      </c>
      <c r="O41" s="12">
        <v>37</v>
      </c>
      <c r="P41" s="12">
        <v>87</v>
      </c>
      <c r="Q41" s="12">
        <v>6</v>
      </c>
    </row>
    <row r="42" spans="1:19" ht="15" x14ac:dyDescent="0.2">
      <c r="A42" s="7">
        <v>37</v>
      </c>
      <c r="B42" s="17" t="s">
        <v>70</v>
      </c>
      <c r="C42" s="17" t="s">
        <v>71</v>
      </c>
      <c r="D42" s="10">
        <v>1440</v>
      </c>
      <c r="E42" s="11">
        <v>707</v>
      </c>
      <c r="F42" s="12">
        <v>732</v>
      </c>
      <c r="G42" s="10">
        <v>1</v>
      </c>
      <c r="H42" s="11">
        <v>844</v>
      </c>
      <c r="I42" s="12">
        <v>522</v>
      </c>
      <c r="J42" s="12">
        <v>74</v>
      </c>
      <c r="K42" s="13">
        <v>0</v>
      </c>
      <c r="L42" s="14">
        <v>440</v>
      </c>
      <c r="M42" s="12">
        <v>9</v>
      </c>
      <c r="N42" s="12">
        <v>7</v>
      </c>
      <c r="O42" s="12">
        <v>30</v>
      </c>
      <c r="P42" s="12">
        <v>951</v>
      </c>
      <c r="Q42" s="12">
        <v>3</v>
      </c>
    </row>
    <row r="43" spans="1:19" ht="15" x14ac:dyDescent="0.2">
      <c r="A43" s="7">
        <v>38</v>
      </c>
      <c r="B43" s="17" t="s">
        <v>72</v>
      </c>
      <c r="C43" s="17" t="s">
        <v>73</v>
      </c>
      <c r="D43" s="10">
        <v>9721</v>
      </c>
      <c r="E43" s="11">
        <v>4690</v>
      </c>
      <c r="F43" s="12">
        <v>5031</v>
      </c>
      <c r="G43" s="10">
        <v>0</v>
      </c>
      <c r="H43" s="11">
        <v>5610</v>
      </c>
      <c r="I43" s="12">
        <v>3448</v>
      </c>
      <c r="J43" s="12">
        <v>663</v>
      </c>
      <c r="K43" s="13">
        <v>0</v>
      </c>
      <c r="L43" s="14">
        <v>4369</v>
      </c>
      <c r="M43" s="12">
        <v>26</v>
      </c>
      <c r="N43" s="12">
        <v>59</v>
      </c>
      <c r="O43" s="12">
        <v>425</v>
      </c>
      <c r="P43" s="12">
        <v>4842</v>
      </c>
      <c r="Q43" s="12">
        <v>0</v>
      </c>
    </row>
    <row r="44" spans="1:19" ht="15" x14ac:dyDescent="0.2">
      <c r="A44" s="7">
        <v>39</v>
      </c>
      <c r="B44" s="17" t="s">
        <v>74</v>
      </c>
      <c r="C44" s="17" t="s">
        <v>75</v>
      </c>
      <c r="D44" s="10">
        <v>74550</v>
      </c>
      <c r="E44" s="11">
        <v>36062</v>
      </c>
      <c r="F44" s="12">
        <v>38488</v>
      </c>
      <c r="G44" s="10">
        <v>0</v>
      </c>
      <c r="H44" s="11">
        <v>31666</v>
      </c>
      <c r="I44" s="12">
        <v>38707</v>
      </c>
      <c r="J44" s="12">
        <v>4177</v>
      </c>
      <c r="K44" s="13">
        <v>0</v>
      </c>
      <c r="L44" s="14">
        <v>19392</v>
      </c>
      <c r="M44" s="12">
        <v>350</v>
      </c>
      <c r="N44" s="12">
        <v>2247</v>
      </c>
      <c r="O44" s="12">
        <v>9784</v>
      </c>
      <c r="P44" s="12">
        <v>42777</v>
      </c>
      <c r="Q44" s="12">
        <v>0</v>
      </c>
    </row>
    <row r="45" spans="1:19" ht="15" x14ac:dyDescent="0.2">
      <c r="A45" s="7">
        <v>40</v>
      </c>
      <c r="B45" s="17" t="s">
        <v>76</v>
      </c>
      <c r="C45" s="17" t="s">
        <v>77</v>
      </c>
      <c r="D45" s="10">
        <v>9057</v>
      </c>
      <c r="E45" s="11">
        <v>4387</v>
      </c>
      <c r="F45" s="12">
        <v>4670</v>
      </c>
      <c r="G45" s="10">
        <v>0</v>
      </c>
      <c r="H45" s="11">
        <v>4893</v>
      </c>
      <c r="I45" s="12">
        <v>3720</v>
      </c>
      <c r="J45" s="12">
        <v>444</v>
      </c>
      <c r="K45" s="13">
        <v>0</v>
      </c>
      <c r="L45" s="14">
        <v>3772</v>
      </c>
      <c r="M45" s="12">
        <v>23</v>
      </c>
      <c r="N45" s="12">
        <v>124</v>
      </c>
      <c r="O45" s="12">
        <v>1087</v>
      </c>
      <c r="P45" s="12">
        <v>4051</v>
      </c>
      <c r="Q45" s="12">
        <v>0</v>
      </c>
    </row>
    <row r="46" spans="1:19" ht="15" x14ac:dyDescent="0.2">
      <c r="A46" s="7">
        <v>41</v>
      </c>
      <c r="B46" s="17" t="s">
        <v>78</v>
      </c>
      <c r="C46" s="17" t="s">
        <v>79</v>
      </c>
      <c r="D46" s="10">
        <v>1006</v>
      </c>
      <c r="E46" s="11">
        <v>489</v>
      </c>
      <c r="F46" s="12">
        <v>517</v>
      </c>
      <c r="G46" s="10">
        <v>0</v>
      </c>
      <c r="H46" s="11">
        <v>605</v>
      </c>
      <c r="I46" s="12">
        <v>318</v>
      </c>
      <c r="J46" s="12">
        <v>83</v>
      </c>
      <c r="K46" s="13">
        <v>0</v>
      </c>
      <c r="L46" s="14">
        <v>209</v>
      </c>
      <c r="M46" s="12">
        <v>1</v>
      </c>
      <c r="N46" s="12">
        <v>8</v>
      </c>
      <c r="O46" s="12">
        <v>39</v>
      </c>
      <c r="P46" s="12">
        <v>749</v>
      </c>
      <c r="Q46" s="12">
        <v>0</v>
      </c>
    </row>
    <row r="47" spans="1:19" ht="15" x14ac:dyDescent="0.2">
      <c r="A47" s="7">
        <v>42</v>
      </c>
      <c r="B47" s="17" t="s">
        <v>80</v>
      </c>
      <c r="C47" s="17" t="s">
        <v>81</v>
      </c>
      <c r="D47" s="10">
        <v>1738</v>
      </c>
      <c r="E47" s="11">
        <v>824</v>
      </c>
      <c r="F47" s="12">
        <v>914</v>
      </c>
      <c r="G47" s="10">
        <v>0</v>
      </c>
      <c r="H47" s="11">
        <v>824</v>
      </c>
      <c r="I47" s="12">
        <v>764</v>
      </c>
      <c r="J47" s="12">
        <v>150</v>
      </c>
      <c r="K47" s="13">
        <v>0</v>
      </c>
      <c r="L47" s="14">
        <v>397</v>
      </c>
      <c r="M47" s="12">
        <v>2</v>
      </c>
      <c r="N47" s="12">
        <v>18</v>
      </c>
      <c r="O47" s="12">
        <v>29</v>
      </c>
      <c r="P47" s="12">
        <v>1292</v>
      </c>
      <c r="Q47" s="12">
        <v>0</v>
      </c>
    </row>
    <row r="48" spans="1:19" ht="15" x14ac:dyDescent="0.2">
      <c r="A48" s="7">
        <v>43</v>
      </c>
      <c r="B48" s="17" t="s">
        <v>82</v>
      </c>
      <c r="C48" s="17" t="s">
        <v>83</v>
      </c>
      <c r="D48" s="10">
        <v>2464</v>
      </c>
      <c r="E48" s="11">
        <v>1177</v>
      </c>
      <c r="F48" s="12">
        <v>1286</v>
      </c>
      <c r="G48" s="10">
        <v>1</v>
      </c>
      <c r="H48" s="11">
        <v>1560</v>
      </c>
      <c r="I48" s="12">
        <v>672</v>
      </c>
      <c r="J48" s="12">
        <v>232</v>
      </c>
      <c r="K48" s="13">
        <v>0</v>
      </c>
      <c r="L48" s="14">
        <v>1348</v>
      </c>
      <c r="M48" s="12">
        <v>3</v>
      </c>
      <c r="N48" s="12">
        <v>20</v>
      </c>
      <c r="O48" s="12">
        <v>26</v>
      </c>
      <c r="P48" s="12">
        <v>1063</v>
      </c>
      <c r="Q48" s="12">
        <v>4</v>
      </c>
      <c r="S48" s="23"/>
    </row>
    <row r="49" spans="1:17" ht="15" x14ac:dyDescent="0.25">
      <c r="A49" s="7">
        <v>44</v>
      </c>
      <c r="B49" s="17" t="s">
        <v>84</v>
      </c>
      <c r="C49" s="17" t="s">
        <v>85</v>
      </c>
      <c r="D49" s="10">
        <v>911</v>
      </c>
      <c r="E49" s="11">
        <v>448</v>
      </c>
      <c r="F49" s="12">
        <v>463</v>
      </c>
      <c r="G49" s="10">
        <v>0</v>
      </c>
      <c r="H49" s="11">
        <v>752</v>
      </c>
      <c r="I49" s="12">
        <v>100</v>
      </c>
      <c r="J49" s="12">
        <v>59</v>
      </c>
      <c r="K49" s="13">
        <v>0</v>
      </c>
      <c r="L49" s="14">
        <v>854</v>
      </c>
      <c r="M49" s="15">
        <v>0</v>
      </c>
      <c r="N49" s="12">
        <v>4</v>
      </c>
      <c r="O49" s="12">
        <v>37</v>
      </c>
      <c r="P49" s="12">
        <v>13</v>
      </c>
      <c r="Q49" s="12">
        <v>3</v>
      </c>
    </row>
    <row r="50" spans="1:17" ht="15" x14ac:dyDescent="0.2">
      <c r="A50" s="7">
        <v>45</v>
      </c>
      <c r="B50" s="17" t="s">
        <v>86</v>
      </c>
      <c r="C50" s="17" t="s">
        <v>87</v>
      </c>
      <c r="D50" s="10">
        <v>40978</v>
      </c>
      <c r="E50" s="11">
        <v>19979</v>
      </c>
      <c r="F50" s="12">
        <v>20999</v>
      </c>
      <c r="G50" s="10">
        <v>0</v>
      </c>
      <c r="H50" s="11">
        <v>22000</v>
      </c>
      <c r="I50" s="12">
        <v>16462</v>
      </c>
      <c r="J50" s="12">
        <v>2516</v>
      </c>
      <c r="K50" s="13">
        <v>0</v>
      </c>
      <c r="L50" s="14">
        <v>9727</v>
      </c>
      <c r="M50" s="12">
        <v>301</v>
      </c>
      <c r="N50" s="12">
        <v>825</v>
      </c>
      <c r="O50" s="12">
        <v>3763</v>
      </c>
      <c r="P50" s="12">
        <v>26361</v>
      </c>
      <c r="Q50" s="12">
        <v>1</v>
      </c>
    </row>
    <row r="51" spans="1:17" ht="15" x14ac:dyDescent="0.2">
      <c r="A51" s="7">
        <v>46</v>
      </c>
      <c r="B51" s="17" t="s">
        <v>88</v>
      </c>
      <c r="C51" s="17" t="s">
        <v>89</v>
      </c>
      <c r="D51" s="10">
        <v>2852</v>
      </c>
      <c r="E51" s="11">
        <v>1359</v>
      </c>
      <c r="F51" s="12">
        <v>1493</v>
      </c>
      <c r="G51" s="10">
        <v>0</v>
      </c>
      <c r="H51" s="11">
        <v>2514</v>
      </c>
      <c r="I51" s="12">
        <v>204</v>
      </c>
      <c r="J51" s="12">
        <v>133</v>
      </c>
      <c r="K51" s="13">
        <v>1</v>
      </c>
      <c r="L51" s="14">
        <v>1772</v>
      </c>
      <c r="M51" s="12">
        <v>4</v>
      </c>
      <c r="N51" s="12">
        <v>14</v>
      </c>
      <c r="O51" s="12">
        <v>709</v>
      </c>
      <c r="P51" s="12">
        <v>346</v>
      </c>
      <c r="Q51" s="12">
        <v>7</v>
      </c>
    </row>
    <row r="52" spans="1:17" ht="15" x14ac:dyDescent="0.2">
      <c r="A52" s="7">
        <v>47</v>
      </c>
      <c r="B52" s="17" t="s">
        <v>90</v>
      </c>
      <c r="C52" s="17" t="s">
        <v>91</v>
      </c>
      <c r="D52" s="10">
        <v>10495</v>
      </c>
      <c r="E52" s="11">
        <v>4989</v>
      </c>
      <c r="F52" s="12">
        <v>5506</v>
      </c>
      <c r="G52" s="10">
        <v>0</v>
      </c>
      <c r="H52" s="11">
        <v>5230</v>
      </c>
      <c r="I52" s="12">
        <v>4558</v>
      </c>
      <c r="J52" s="12">
        <v>707</v>
      </c>
      <c r="K52" s="13">
        <v>0</v>
      </c>
      <c r="L52" s="14">
        <v>3143</v>
      </c>
      <c r="M52" s="12">
        <v>30</v>
      </c>
      <c r="N52" s="12">
        <v>80</v>
      </c>
      <c r="O52" s="12">
        <v>496</v>
      </c>
      <c r="P52" s="12">
        <v>6746</v>
      </c>
      <c r="Q52" s="12">
        <v>0</v>
      </c>
    </row>
    <row r="53" spans="1:17" ht="15" x14ac:dyDescent="0.2">
      <c r="A53" s="7">
        <v>48</v>
      </c>
      <c r="B53" s="17" t="s">
        <v>92</v>
      </c>
      <c r="C53" s="17" t="s">
        <v>93</v>
      </c>
      <c r="D53" s="10">
        <v>11972</v>
      </c>
      <c r="E53" s="11">
        <v>5849</v>
      </c>
      <c r="F53" s="12">
        <v>6123</v>
      </c>
      <c r="G53" s="10">
        <v>0</v>
      </c>
      <c r="H53" s="11">
        <v>5829</v>
      </c>
      <c r="I53" s="12">
        <v>5360</v>
      </c>
      <c r="J53" s="12">
        <v>783</v>
      </c>
      <c r="K53" s="13">
        <v>0</v>
      </c>
      <c r="L53" s="14">
        <v>3657</v>
      </c>
      <c r="M53" s="12">
        <v>37</v>
      </c>
      <c r="N53" s="12">
        <v>119</v>
      </c>
      <c r="O53" s="12">
        <v>815</v>
      </c>
      <c r="P53" s="12">
        <v>7344</v>
      </c>
      <c r="Q53" s="12">
        <v>0</v>
      </c>
    </row>
    <row r="54" spans="1:17" ht="15" x14ac:dyDescent="0.2">
      <c r="A54" s="7">
        <v>49</v>
      </c>
      <c r="B54" s="17" t="s">
        <v>94</v>
      </c>
      <c r="C54" s="17" t="s">
        <v>95</v>
      </c>
      <c r="D54" s="10">
        <v>6070</v>
      </c>
      <c r="E54" s="11">
        <v>2941</v>
      </c>
      <c r="F54" s="12">
        <v>3129</v>
      </c>
      <c r="G54" s="10">
        <v>0</v>
      </c>
      <c r="H54" s="11">
        <v>3748</v>
      </c>
      <c r="I54" s="12">
        <v>1788</v>
      </c>
      <c r="J54" s="12">
        <v>534</v>
      </c>
      <c r="K54" s="13">
        <v>0</v>
      </c>
      <c r="L54" s="14">
        <v>1908</v>
      </c>
      <c r="M54" s="12">
        <v>7</v>
      </c>
      <c r="N54" s="12">
        <v>34</v>
      </c>
      <c r="O54" s="12">
        <v>601</v>
      </c>
      <c r="P54" s="12">
        <v>3520</v>
      </c>
      <c r="Q54" s="12">
        <v>0</v>
      </c>
    </row>
    <row r="55" spans="1:17" ht="15" x14ac:dyDescent="0.2">
      <c r="A55" s="7">
        <v>50</v>
      </c>
      <c r="B55" s="17" t="s">
        <v>96</v>
      </c>
      <c r="C55" s="17" t="s">
        <v>97</v>
      </c>
      <c r="D55" s="10">
        <v>3081</v>
      </c>
      <c r="E55" s="11">
        <v>1526</v>
      </c>
      <c r="F55" s="12">
        <v>1555</v>
      </c>
      <c r="G55" s="10">
        <v>0</v>
      </c>
      <c r="H55" s="11">
        <v>2060</v>
      </c>
      <c r="I55" s="12">
        <v>817</v>
      </c>
      <c r="J55" s="12">
        <v>204</v>
      </c>
      <c r="K55" s="13">
        <v>0</v>
      </c>
      <c r="L55" s="14">
        <v>1246</v>
      </c>
      <c r="M55" s="12">
        <v>4</v>
      </c>
      <c r="N55" s="12">
        <v>14</v>
      </c>
      <c r="O55" s="12">
        <v>137</v>
      </c>
      <c r="P55" s="12">
        <v>1680</v>
      </c>
      <c r="Q55" s="12">
        <v>0</v>
      </c>
    </row>
    <row r="56" spans="1:17" ht="15" x14ac:dyDescent="0.2">
      <c r="A56" s="7">
        <v>51</v>
      </c>
      <c r="B56" s="17" t="s">
        <v>98</v>
      </c>
      <c r="C56" s="17" t="s">
        <v>99</v>
      </c>
      <c r="D56" s="10">
        <v>2235</v>
      </c>
      <c r="E56" s="11">
        <v>1145</v>
      </c>
      <c r="F56" s="12">
        <v>1090</v>
      </c>
      <c r="G56" s="10">
        <v>0</v>
      </c>
      <c r="H56" s="11">
        <v>1810</v>
      </c>
      <c r="I56" s="12">
        <v>317</v>
      </c>
      <c r="J56" s="12">
        <v>108</v>
      </c>
      <c r="K56" s="13">
        <v>0</v>
      </c>
      <c r="L56" s="14">
        <v>2031</v>
      </c>
      <c r="M56" s="12">
        <v>2</v>
      </c>
      <c r="N56" s="12">
        <v>0</v>
      </c>
      <c r="O56" s="12">
        <v>39</v>
      </c>
      <c r="P56" s="12">
        <v>163</v>
      </c>
      <c r="Q56" s="12">
        <v>0</v>
      </c>
    </row>
    <row r="57" spans="1:17" ht="15" x14ac:dyDescent="0.2">
      <c r="A57" s="7">
        <v>52</v>
      </c>
      <c r="B57" s="17" t="s">
        <v>100</v>
      </c>
      <c r="C57" s="17" t="s">
        <v>101</v>
      </c>
      <c r="D57" s="10">
        <v>24222</v>
      </c>
      <c r="E57" s="11">
        <v>11703</v>
      </c>
      <c r="F57" s="12">
        <v>12519</v>
      </c>
      <c r="G57" s="10">
        <v>0</v>
      </c>
      <c r="H57" s="11">
        <v>7375</v>
      </c>
      <c r="I57" s="12">
        <v>15387</v>
      </c>
      <c r="J57" s="12">
        <v>1460</v>
      </c>
      <c r="K57" s="13">
        <v>0</v>
      </c>
      <c r="L57" s="14">
        <v>3089</v>
      </c>
      <c r="M57" s="12">
        <v>190</v>
      </c>
      <c r="N57" s="12">
        <v>646</v>
      </c>
      <c r="O57" s="12">
        <v>1651</v>
      </c>
      <c r="P57" s="12">
        <v>18646</v>
      </c>
      <c r="Q57" s="12">
        <v>0</v>
      </c>
    </row>
    <row r="58" spans="1:17" ht="15" x14ac:dyDescent="0.2">
      <c r="A58" s="7">
        <v>53</v>
      </c>
      <c r="B58" s="17" t="s">
        <v>102</v>
      </c>
      <c r="C58" s="17" t="s">
        <v>103</v>
      </c>
      <c r="D58" s="10">
        <v>9004</v>
      </c>
      <c r="E58" s="11">
        <v>4423</v>
      </c>
      <c r="F58" s="12">
        <v>4581</v>
      </c>
      <c r="G58" s="10">
        <v>0</v>
      </c>
      <c r="H58" s="11">
        <v>5378</v>
      </c>
      <c r="I58" s="12">
        <v>3018</v>
      </c>
      <c r="J58" s="12">
        <v>608</v>
      </c>
      <c r="K58" s="13">
        <v>0</v>
      </c>
      <c r="L58" s="14">
        <v>3183</v>
      </c>
      <c r="M58" s="12">
        <v>52</v>
      </c>
      <c r="N58" s="12">
        <v>140</v>
      </c>
      <c r="O58" s="12">
        <v>1239</v>
      </c>
      <c r="P58" s="12">
        <v>4387</v>
      </c>
      <c r="Q58" s="12">
        <v>3</v>
      </c>
    </row>
    <row r="59" spans="1:17" ht="15" x14ac:dyDescent="0.2">
      <c r="A59" s="7">
        <v>54</v>
      </c>
      <c r="B59" s="17" t="s">
        <v>104</v>
      </c>
      <c r="C59" s="17" t="s">
        <v>105</v>
      </c>
      <c r="D59" s="10">
        <v>1980</v>
      </c>
      <c r="E59" s="11">
        <v>987</v>
      </c>
      <c r="F59" s="12">
        <v>993</v>
      </c>
      <c r="G59" s="10">
        <v>0</v>
      </c>
      <c r="H59" s="11">
        <v>1225</v>
      </c>
      <c r="I59" s="12">
        <v>584</v>
      </c>
      <c r="J59" s="12">
        <v>170</v>
      </c>
      <c r="K59" s="13">
        <v>1</v>
      </c>
      <c r="L59" s="14">
        <v>805</v>
      </c>
      <c r="M59" s="12">
        <v>6</v>
      </c>
      <c r="N59" s="12">
        <v>13</v>
      </c>
      <c r="O59" s="12">
        <v>172</v>
      </c>
      <c r="P59" s="12">
        <v>981</v>
      </c>
      <c r="Q59" s="12">
        <v>3</v>
      </c>
    </row>
    <row r="60" spans="1:17" ht="15" x14ac:dyDescent="0.2">
      <c r="A60" s="7">
        <v>55</v>
      </c>
      <c r="B60" s="17" t="s">
        <v>106</v>
      </c>
      <c r="C60" s="17" t="s">
        <v>107</v>
      </c>
      <c r="D60" s="10">
        <v>3477</v>
      </c>
      <c r="E60" s="11">
        <v>1634</v>
      </c>
      <c r="F60" s="12">
        <v>1843</v>
      </c>
      <c r="G60" s="10">
        <v>0</v>
      </c>
      <c r="H60" s="11">
        <v>2480</v>
      </c>
      <c r="I60" s="12">
        <v>749</v>
      </c>
      <c r="J60" s="12">
        <v>248</v>
      </c>
      <c r="K60" s="13">
        <v>0</v>
      </c>
      <c r="L60" s="14">
        <v>745</v>
      </c>
      <c r="M60" s="12">
        <v>30</v>
      </c>
      <c r="N60" s="12">
        <v>11</v>
      </c>
      <c r="O60" s="12">
        <v>307</v>
      </c>
      <c r="P60" s="12">
        <v>2384</v>
      </c>
      <c r="Q60" s="12">
        <v>0</v>
      </c>
    </row>
    <row r="61" spans="1:17" ht="15" x14ac:dyDescent="0.2">
      <c r="A61" s="7">
        <v>56</v>
      </c>
      <c r="B61" s="17" t="s">
        <v>108</v>
      </c>
      <c r="C61" s="17" t="s">
        <v>109</v>
      </c>
      <c r="D61" s="10">
        <v>16637</v>
      </c>
      <c r="E61" s="11">
        <v>8214</v>
      </c>
      <c r="F61" s="12">
        <v>8423</v>
      </c>
      <c r="G61" s="10">
        <v>0</v>
      </c>
      <c r="H61" s="11">
        <v>4496</v>
      </c>
      <c r="I61" s="12">
        <v>11097</v>
      </c>
      <c r="J61" s="12">
        <v>1040</v>
      </c>
      <c r="K61" s="13">
        <v>4</v>
      </c>
      <c r="L61" s="14">
        <v>5057</v>
      </c>
      <c r="M61" s="12">
        <v>114</v>
      </c>
      <c r="N61" s="12">
        <v>591</v>
      </c>
      <c r="O61" s="12">
        <v>551</v>
      </c>
      <c r="P61" s="12">
        <v>10324</v>
      </c>
      <c r="Q61" s="12">
        <v>0</v>
      </c>
    </row>
    <row r="62" spans="1:17" ht="15" x14ac:dyDescent="0.2">
      <c r="A62" s="7">
        <v>57</v>
      </c>
      <c r="B62" s="17" t="s">
        <v>110</v>
      </c>
      <c r="C62" s="17" t="s">
        <v>111</v>
      </c>
      <c r="D62" s="10">
        <v>808</v>
      </c>
      <c r="E62" s="11">
        <v>380</v>
      </c>
      <c r="F62" s="12">
        <v>428</v>
      </c>
      <c r="G62" s="10">
        <v>0</v>
      </c>
      <c r="H62" s="11">
        <v>596</v>
      </c>
      <c r="I62" s="12">
        <v>160</v>
      </c>
      <c r="J62" s="12">
        <v>52</v>
      </c>
      <c r="K62" s="13">
        <v>0</v>
      </c>
      <c r="L62" s="14">
        <v>642</v>
      </c>
      <c r="M62" s="12">
        <v>1</v>
      </c>
      <c r="N62" s="12">
        <v>3</v>
      </c>
      <c r="O62" s="12">
        <v>3</v>
      </c>
      <c r="P62" s="12">
        <v>159</v>
      </c>
      <c r="Q62" s="12">
        <v>0</v>
      </c>
    </row>
    <row r="63" spans="1:17" ht="15" x14ac:dyDescent="0.2">
      <c r="A63" s="7">
        <v>58</v>
      </c>
      <c r="B63" s="17" t="s">
        <v>112</v>
      </c>
      <c r="C63" s="17" t="s">
        <v>113</v>
      </c>
      <c r="D63" s="10">
        <v>5162</v>
      </c>
      <c r="E63" s="11">
        <v>2482</v>
      </c>
      <c r="F63" s="12">
        <v>2679</v>
      </c>
      <c r="G63" s="10">
        <v>1</v>
      </c>
      <c r="H63" s="11">
        <v>4012</v>
      </c>
      <c r="I63" s="12">
        <v>897</v>
      </c>
      <c r="J63" s="12">
        <v>253</v>
      </c>
      <c r="K63" s="13">
        <v>0</v>
      </c>
      <c r="L63" s="14">
        <v>3846</v>
      </c>
      <c r="M63" s="12">
        <v>38</v>
      </c>
      <c r="N63" s="12">
        <v>26</v>
      </c>
      <c r="O63" s="12">
        <v>156</v>
      </c>
      <c r="P63" s="12">
        <v>1096</v>
      </c>
      <c r="Q63" s="12">
        <v>0</v>
      </c>
    </row>
    <row r="64" spans="1:17" ht="15" x14ac:dyDescent="0.2">
      <c r="A64" s="7">
        <v>59</v>
      </c>
      <c r="B64" s="17" t="s">
        <v>114</v>
      </c>
      <c r="C64" s="17" t="s">
        <v>115</v>
      </c>
      <c r="D64" s="10">
        <v>4237</v>
      </c>
      <c r="E64" s="11">
        <v>2024</v>
      </c>
      <c r="F64" s="12">
        <v>2213</v>
      </c>
      <c r="G64" s="10">
        <v>0</v>
      </c>
      <c r="H64" s="11">
        <v>3166</v>
      </c>
      <c r="I64" s="12">
        <v>701</v>
      </c>
      <c r="J64" s="12">
        <v>370</v>
      </c>
      <c r="K64" s="13">
        <v>0</v>
      </c>
      <c r="L64" s="14">
        <v>2630</v>
      </c>
      <c r="M64" s="12">
        <v>262</v>
      </c>
      <c r="N64" s="12">
        <v>14</v>
      </c>
      <c r="O64" s="12">
        <v>32</v>
      </c>
      <c r="P64" s="12">
        <v>1297</v>
      </c>
      <c r="Q64" s="12">
        <v>2</v>
      </c>
    </row>
    <row r="65" spans="1:17" ht="15" x14ac:dyDescent="0.2">
      <c r="A65" s="7">
        <v>60</v>
      </c>
      <c r="B65" s="17" t="s">
        <v>116</v>
      </c>
      <c r="C65" s="17" t="s">
        <v>117</v>
      </c>
      <c r="D65" s="10">
        <v>6064</v>
      </c>
      <c r="E65" s="11">
        <v>2996</v>
      </c>
      <c r="F65" s="12">
        <v>3068</v>
      </c>
      <c r="G65" s="10">
        <v>0</v>
      </c>
      <c r="H65" s="11">
        <v>3562</v>
      </c>
      <c r="I65" s="12">
        <v>2035</v>
      </c>
      <c r="J65" s="12">
        <v>467</v>
      </c>
      <c r="K65" s="13">
        <v>0</v>
      </c>
      <c r="L65" s="14">
        <v>2341</v>
      </c>
      <c r="M65" s="12">
        <v>31</v>
      </c>
      <c r="N65" s="12">
        <v>32</v>
      </c>
      <c r="O65" s="12">
        <v>814</v>
      </c>
      <c r="P65" s="12">
        <v>2846</v>
      </c>
      <c r="Q65" s="12">
        <v>0</v>
      </c>
    </row>
    <row r="66" spans="1:17" ht="15" x14ac:dyDescent="0.2">
      <c r="A66" s="7">
        <v>61</v>
      </c>
      <c r="B66" s="17" t="s">
        <v>118</v>
      </c>
      <c r="C66" s="17" t="s">
        <v>119</v>
      </c>
      <c r="D66" s="10">
        <v>10530</v>
      </c>
      <c r="E66" s="11">
        <v>5105</v>
      </c>
      <c r="F66" s="12">
        <v>5425</v>
      </c>
      <c r="G66" s="10">
        <v>0</v>
      </c>
      <c r="H66" s="11">
        <v>5429</v>
      </c>
      <c r="I66" s="12">
        <v>4310</v>
      </c>
      <c r="J66" s="12">
        <v>791</v>
      </c>
      <c r="K66" s="13">
        <v>0</v>
      </c>
      <c r="L66" s="14">
        <v>1330</v>
      </c>
      <c r="M66" s="12">
        <v>54</v>
      </c>
      <c r="N66" s="12">
        <v>120</v>
      </c>
      <c r="O66" s="12">
        <v>924</v>
      </c>
      <c r="P66" s="12">
        <v>8102</v>
      </c>
      <c r="Q66" s="12">
        <v>0</v>
      </c>
    </row>
    <row r="67" spans="1:17" ht="15" x14ac:dyDescent="0.2">
      <c r="A67" s="7">
        <v>62</v>
      </c>
      <c r="B67" s="17" t="s">
        <v>120</v>
      </c>
      <c r="C67" s="17" t="s">
        <v>121</v>
      </c>
      <c r="D67" s="10">
        <v>2982</v>
      </c>
      <c r="E67" s="11">
        <v>1489</v>
      </c>
      <c r="F67" s="12">
        <v>1493</v>
      </c>
      <c r="G67" s="10">
        <v>0</v>
      </c>
      <c r="H67" s="11">
        <v>2146</v>
      </c>
      <c r="I67" s="12">
        <v>703</v>
      </c>
      <c r="J67" s="12">
        <v>133</v>
      </c>
      <c r="K67" s="13">
        <v>0</v>
      </c>
      <c r="L67" s="14">
        <v>2621</v>
      </c>
      <c r="M67" s="12">
        <v>7</v>
      </c>
      <c r="N67" s="12">
        <v>6</v>
      </c>
      <c r="O67" s="12">
        <v>44</v>
      </c>
      <c r="P67" s="12">
        <v>304</v>
      </c>
      <c r="Q67" s="12">
        <v>0</v>
      </c>
    </row>
    <row r="68" spans="1:17" ht="15" x14ac:dyDescent="0.2">
      <c r="A68" s="7">
        <v>63</v>
      </c>
      <c r="B68" s="17" t="s">
        <v>122</v>
      </c>
      <c r="C68" s="17" t="s">
        <v>123</v>
      </c>
      <c r="D68" s="10">
        <v>3877</v>
      </c>
      <c r="E68" s="11">
        <v>1844</v>
      </c>
      <c r="F68" s="12">
        <v>2032</v>
      </c>
      <c r="G68" s="10">
        <v>1</v>
      </c>
      <c r="H68" s="11">
        <v>2453</v>
      </c>
      <c r="I68" s="12">
        <v>1159</v>
      </c>
      <c r="J68" s="12">
        <v>265</v>
      </c>
      <c r="K68" s="13">
        <v>0</v>
      </c>
      <c r="L68" s="14">
        <v>1827</v>
      </c>
      <c r="M68" s="12">
        <v>24</v>
      </c>
      <c r="N68" s="12">
        <v>14</v>
      </c>
      <c r="O68" s="12">
        <v>122</v>
      </c>
      <c r="P68" s="12">
        <v>1888</v>
      </c>
      <c r="Q68" s="12">
        <v>2</v>
      </c>
    </row>
    <row r="69" spans="1:17" ht="15" x14ac:dyDescent="0.2">
      <c r="A69" s="7">
        <v>64</v>
      </c>
      <c r="B69" s="17" t="s">
        <v>124</v>
      </c>
      <c r="C69" s="17" t="s">
        <v>125</v>
      </c>
      <c r="D69" s="10">
        <v>6874</v>
      </c>
      <c r="E69" s="11">
        <v>3344</v>
      </c>
      <c r="F69" s="12">
        <v>3530</v>
      </c>
      <c r="G69" s="10">
        <v>0</v>
      </c>
      <c r="H69" s="11">
        <v>5349</v>
      </c>
      <c r="I69" s="12">
        <v>1129</v>
      </c>
      <c r="J69" s="12">
        <v>396</v>
      </c>
      <c r="K69" s="13">
        <v>0</v>
      </c>
      <c r="L69" s="14">
        <v>6075</v>
      </c>
      <c r="M69" s="12">
        <v>8</v>
      </c>
      <c r="N69" s="12">
        <v>81</v>
      </c>
      <c r="O69" s="12">
        <v>134</v>
      </c>
      <c r="P69" s="12">
        <v>566</v>
      </c>
      <c r="Q69" s="12">
        <v>10</v>
      </c>
    </row>
    <row r="70" spans="1:17" ht="15" x14ac:dyDescent="0.2">
      <c r="A70" s="7">
        <v>65</v>
      </c>
      <c r="B70" s="17" t="s">
        <v>126</v>
      </c>
      <c r="C70" s="17" t="s">
        <v>127</v>
      </c>
      <c r="D70" s="10">
        <v>16688</v>
      </c>
      <c r="E70" s="11">
        <v>8107</v>
      </c>
      <c r="F70" s="12">
        <v>8581</v>
      </c>
      <c r="G70" s="10">
        <v>0</v>
      </c>
      <c r="H70" s="11">
        <v>6679</v>
      </c>
      <c r="I70" s="12">
        <v>8757</v>
      </c>
      <c r="J70" s="12">
        <v>1252</v>
      </c>
      <c r="K70" s="13">
        <v>0</v>
      </c>
      <c r="L70" s="14">
        <v>1699</v>
      </c>
      <c r="M70" s="12">
        <v>72</v>
      </c>
      <c r="N70" s="12">
        <v>289</v>
      </c>
      <c r="O70" s="12">
        <v>910</v>
      </c>
      <c r="P70" s="12">
        <v>13718</v>
      </c>
      <c r="Q70" s="12">
        <v>0</v>
      </c>
    </row>
    <row r="71" spans="1:17" ht="15" x14ac:dyDescent="0.2">
      <c r="A71" s="7">
        <v>66</v>
      </c>
      <c r="B71" s="17" t="s">
        <v>128</v>
      </c>
      <c r="C71" s="17" t="s">
        <v>129</v>
      </c>
      <c r="D71" s="10">
        <v>24395</v>
      </c>
      <c r="E71" s="11">
        <v>12080</v>
      </c>
      <c r="F71" s="12">
        <v>12315</v>
      </c>
      <c r="G71" s="10">
        <v>0</v>
      </c>
      <c r="H71" s="11">
        <v>15752</v>
      </c>
      <c r="I71" s="12">
        <v>7876</v>
      </c>
      <c r="J71" s="12">
        <v>767</v>
      </c>
      <c r="K71" s="13">
        <v>0</v>
      </c>
      <c r="L71" s="14">
        <v>18566</v>
      </c>
      <c r="M71" s="12">
        <v>58</v>
      </c>
      <c r="N71" s="12">
        <v>382</v>
      </c>
      <c r="O71" s="12">
        <v>965</v>
      </c>
      <c r="P71" s="12">
        <v>4424</v>
      </c>
      <c r="Q71" s="12">
        <v>0</v>
      </c>
    </row>
    <row r="72" spans="1:17" ht="15" x14ac:dyDescent="0.2">
      <c r="A72" s="7">
        <v>67</v>
      </c>
      <c r="B72" s="17" t="s">
        <v>130</v>
      </c>
      <c r="C72" s="17" t="s">
        <v>131</v>
      </c>
      <c r="D72" s="10">
        <v>26783</v>
      </c>
      <c r="E72" s="11">
        <v>13159</v>
      </c>
      <c r="F72" s="12">
        <v>13624</v>
      </c>
      <c r="G72" s="10">
        <v>0</v>
      </c>
      <c r="H72" s="11">
        <v>10402</v>
      </c>
      <c r="I72" s="12">
        <v>14026</v>
      </c>
      <c r="J72" s="12">
        <v>2355</v>
      </c>
      <c r="K72" s="13">
        <v>0</v>
      </c>
      <c r="L72" s="14">
        <v>16497</v>
      </c>
      <c r="M72" s="12">
        <v>85</v>
      </c>
      <c r="N72" s="12">
        <v>1007</v>
      </c>
      <c r="O72" s="12">
        <v>1888</v>
      </c>
      <c r="P72" s="12">
        <v>7301</v>
      </c>
      <c r="Q72" s="12">
        <v>5</v>
      </c>
    </row>
    <row r="73" spans="1:17" ht="15" x14ac:dyDescent="0.2">
      <c r="A73" s="7">
        <v>68</v>
      </c>
      <c r="B73" s="17" t="s">
        <v>132</v>
      </c>
      <c r="C73" s="17" t="s">
        <v>133</v>
      </c>
      <c r="D73" s="10">
        <v>2164</v>
      </c>
      <c r="E73" s="11">
        <v>1046</v>
      </c>
      <c r="F73" s="12">
        <v>1118</v>
      </c>
      <c r="G73" s="10">
        <v>0</v>
      </c>
      <c r="H73" s="11">
        <v>1476</v>
      </c>
      <c r="I73" s="12">
        <v>571</v>
      </c>
      <c r="J73" s="12">
        <v>117</v>
      </c>
      <c r="K73" s="13">
        <v>0</v>
      </c>
      <c r="L73" s="14">
        <v>656</v>
      </c>
      <c r="M73" s="12">
        <v>5</v>
      </c>
      <c r="N73" s="12">
        <v>6</v>
      </c>
      <c r="O73" s="12">
        <v>628</v>
      </c>
      <c r="P73" s="12">
        <v>869</v>
      </c>
      <c r="Q73" s="12">
        <v>0</v>
      </c>
    </row>
    <row r="74" spans="1:17" ht="15" x14ac:dyDescent="0.2">
      <c r="A74" s="7">
        <v>69</v>
      </c>
      <c r="B74" s="17" t="s">
        <v>134</v>
      </c>
      <c r="C74" s="17" t="s">
        <v>135</v>
      </c>
      <c r="D74" s="10">
        <v>5002</v>
      </c>
      <c r="E74" s="11">
        <v>2461</v>
      </c>
      <c r="F74" s="12">
        <v>2541</v>
      </c>
      <c r="G74" s="10">
        <v>0</v>
      </c>
      <c r="H74" s="11">
        <v>2144</v>
      </c>
      <c r="I74" s="12">
        <v>2454</v>
      </c>
      <c r="J74" s="12">
        <v>404</v>
      </c>
      <c r="K74" s="13">
        <v>0</v>
      </c>
      <c r="L74" s="14">
        <v>490</v>
      </c>
      <c r="M74" s="12">
        <v>8</v>
      </c>
      <c r="N74" s="12">
        <v>116</v>
      </c>
      <c r="O74" s="12">
        <v>260</v>
      </c>
      <c r="P74" s="12">
        <v>4128</v>
      </c>
      <c r="Q74" s="12">
        <v>0</v>
      </c>
    </row>
    <row r="75" spans="1:17" ht="15" x14ac:dyDescent="0.2">
      <c r="A75" s="7">
        <v>70</v>
      </c>
      <c r="B75" s="17" t="s">
        <v>136</v>
      </c>
      <c r="C75" s="17" t="s">
        <v>137</v>
      </c>
      <c r="D75" s="10">
        <v>10084</v>
      </c>
      <c r="E75" s="11">
        <v>4829</v>
      </c>
      <c r="F75" s="12">
        <v>5255</v>
      </c>
      <c r="G75" s="10">
        <v>0</v>
      </c>
      <c r="H75" s="11">
        <v>4451</v>
      </c>
      <c r="I75" s="12">
        <v>4900</v>
      </c>
      <c r="J75" s="12">
        <v>733</v>
      </c>
      <c r="K75" s="13">
        <v>0</v>
      </c>
      <c r="L75" s="14">
        <v>1292</v>
      </c>
      <c r="M75" s="12">
        <v>67</v>
      </c>
      <c r="N75" s="12">
        <v>436</v>
      </c>
      <c r="O75" s="12">
        <v>920</v>
      </c>
      <c r="P75" s="12">
        <v>7369</v>
      </c>
      <c r="Q75" s="12">
        <v>0</v>
      </c>
    </row>
    <row r="76" spans="1:17" ht="15" x14ac:dyDescent="0.2">
      <c r="A76" s="7">
        <v>71</v>
      </c>
      <c r="B76" s="17" t="s">
        <v>138</v>
      </c>
      <c r="C76" s="17" t="s">
        <v>139</v>
      </c>
      <c r="D76" s="10">
        <v>2874</v>
      </c>
      <c r="E76" s="11">
        <v>1383</v>
      </c>
      <c r="F76" s="12">
        <v>1491</v>
      </c>
      <c r="G76" s="10">
        <v>0</v>
      </c>
      <c r="H76" s="11">
        <v>1567</v>
      </c>
      <c r="I76" s="12">
        <v>1098</v>
      </c>
      <c r="J76" s="12">
        <v>209</v>
      </c>
      <c r="K76" s="22">
        <v>0</v>
      </c>
      <c r="L76" s="14">
        <v>468</v>
      </c>
      <c r="M76" s="12">
        <v>40</v>
      </c>
      <c r="N76" s="12">
        <v>29</v>
      </c>
      <c r="O76" s="12">
        <v>181</v>
      </c>
      <c r="P76" s="12">
        <v>2156</v>
      </c>
      <c r="Q76" s="12">
        <v>0</v>
      </c>
    </row>
    <row r="77" spans="1:17" ht="15" x14ac:dyDescent="0.2">
      <c r="A77" s="7">
        <v>72</v>
      </c>
      <c r="B77" s="17" t="s">
        <v>140</v>
      </c>
      <c r="C77" s="17" t="s">
        <v>141</v>
      </c>
      <c r="D77" s="10">
        <v>2743</v>
      </c>
      <c r="E77" s="11">
        <v>1312</v>
      </c>
      <c r="F77" s="12">
        <v>1431</v>
      </c>
      <c r="G77" s="10">
        <v>0</v>
      </c>
      <c r="H77" s="11">
        <v>1565</v>
      </c>
      <c r="I77" s="12">
        <v>986</v>
      </c>
      <c r="J77" s="12">
        <v>192</v>
      </c>
      <c r="K77" s="13">
        <v>0</v>
      </c>
      <c r="L77" s="14">
        <v>450</v>
      </c>
      <c r="M77" s="12">
        <v>9</v>
      </c>
      <c r="N77" s="12">
        <v>28</v>
      </c>
      <c r="O77" s="12">
        <v>222</v>
      </c>
      <c r="P77" s="12">
        <v>2033</v>
      </c>
      <c r="Q77" s="12">
        <v>1</v>
      </c>
    </row>
    <row r="78" spans="1:17" ht="15" x14ac:dyDescent="0.2">
      <c r="A78" s="7">
        <v>73</v>
      </c>
      <c r="B78" s="17" t="s">
        <v>142</v>
      </c>
      <c r="C78" s="17" t="s">
        <v>143</v>
      </c>
      <c r="D78" s="10">
        <v>7935</v>
      </c>
      <c r="E78" s="11">
        <v>3794</v>
      </c>
      <c r="F78" s="12">
        <v>4140</v>
      </c>
      <c r="G78" s="10">
        <v>1</v>
      </c>
      <c r="H78" s="11">
        <v>3282</v>
      </c>
      <c r="I78" s="12">
        <v>3931</v>
      </c>
      <c r="J78" s="12">
        <v>722</v>
      </c>
      <c r="K78" s="13">
        <v>0</v>
      </c>
      <c r="L78" s="14">
        <v>1647</v>
      </c>
      <c r="M78" s="12">
        <v>11</v>
      </c>
      <c r="N78" s="12">
        <v>231</v>
      </c>
      <c r="O78" s="12">
        <v>680</v>
      </c>
      <c r="P78" s="12">
        <v>5363</v>
      </c>
      <c r="Q78" s="12">
        <v>3</v>
      </c>
    </row>
    <row r="79" spans="1:17" ht="15" x14ac:dyDescent="0.2">
      <c r="A79" s="7">
        <v>74</v>
      </c>
      <c r="B79" s="17" t="s">
        <v>144</v>
      </c>
      <c r="C79" s="17" t="s">
        <v>145</v>
      </c>
      <c r="D79" s="10">
        <v>11187</v>
      </c>
      <c r="E79" s="11">
        <v>5478</v>
      </c>
      <c r="F79" s="12">
        <v>5709</v>
      </c>
      <c r="G79" s="10">
        <v>0</v>
      </c>
      <c r="H79" s="11">
        <v>5612</v>
      </c>
      <c r="I79" s="12">
        <v>4735</v>
      </c>
      <c r="J79" s="12">
        <v>840</v>
      </c>
      <c r="K79" s="13">
        <v>0</v>
      </c>
      <c r="L79" s="14">
        <v>3782</v>
      </c>
      <c r="M79" s="12">
        <v>73</v>
      </c>
      <c r="N79" s="12">
        <v>452</v>
      </c>
      <c r="O79" s="12">
        <v>1740</v>
      </c>
      <c r="P79" s="12">
        <v>5140</v>
      </c>
      <c r="Q79" s="12">
        <v>0</v>
      </c>
    </row>
    <row r="80" spans="1:17" ht="15" x14ac:dyDescent="0.2">
      <c r="A80" s="7">
        <v>75</v>
      </c>
      <c r="B80" s="17" t="s">
        <v>146</v>
      </c>
      <c r="C80" s="17" t="s">
        <v>147</v>
      </c>
      <c r="D80" s="10">
        <v>7298</v>
      </c>
      <c r="E80" s="11">
        <v>3475</v>
      </c>
      <c r="F80" s="12">
        <v>3823</v>
      </c>
      <c r="G80" s="10">
        <v>0</v>
      </c>
      <c r="H80" s="11">
        <v>4586</v>
      </c>
      <c r="I80" s="12">
        <v>2309</v>
      </c>
      <c r="J80" s="12">
        <v>403</v>
      </c>
      <c r="K80" s="13">
        <v>0</v>
      </c>
      <c r="L80" s="14">
        <v>4195</v>
      </c>
      <c r="M80" s="12">
        <v>21</v>
      </c>
      <c r="N80" s="12">
        <v>236</v>
      </c>
      <c r="O80" s="12">
        <v>418</v>
      </c>
      <c r="P80" s="12">
        <v>2427</v>
      </c>
      <c r="Q80" s="12">
        <v>1</v>
      </c>
    </row>
    <row r="81" spans="1:17" ht="15" x14ac:dyDescent="0.2">
      <c r="A81" s="7">
        <v>76</v>
      </c>
      <c r="B81" s="17" t="s">
        <v>148</v>
      </c>
      <c r="C81" s="17" t="s">
        <v>149</v>
      </c>
      <c r="D81" s="10">
        <v>16833</v>
      </c>
      <c r="E81" s="11">
        <v>8226</v>
      </c>
      <c r="F81" s="12">
        <v>8604</v>
      </c>
      <c r="G81" s="10">
        <v>3</v>
      </c>
      <c r="H81" s="11">
        <v>10467</v>
      </c>
      <c r="I81" s="12">
        <v>5135</v>
      </c>
      <c r="J81" s="12">
        <v>1231</v>
      </c>
      <c r="K81" s="13">
        <v>0</v>
      </c>
      <c r="L81" s="14">
        <v>10588</v>
      </c>
      <c r="M81" s="12">
        <v>66</v>
      </c>
      <c r="N81" s="12">
        <v>264</v>
      </c>
      <c r="O81" s="12">
        <v>602</v>
      </c>
      <c r="P81" s="12">
        <v>5300</v>
      </c>
      <c r="Q81" s="12">
        <v>13</v>
      </c>
    </row>
    <row r="82" spans="1:17" ht="15" x14ac:dyDescent="0.2">
      <c r="A82" s="7">
        <v>77</v>
      </c>
      <c r="B82" s="17" t="s">
        <v>150</v>
      </c>
      <c r="C82" s="17" t="s">
        <v>151</v>
      </c>
      <c r="D82" s="10">
        <v>4195</v>
      </c>
      <c r="E82" s="11">
        <v>2045</v>
      </c>
      <c r="F82" s="12">
        <v>2150</v>
      </c>
      <c r="G82" s="10">
        <v>0</v>
      </c>
      <c r="H82" s="11">
        <v>2634</v>
      </c>
      <c r="I82" s="12">
        <v>1249</v>
      </c>
      <c r="J82" s="12">
        <v>310</v>
      </c>
      <c r="K82" s="13">
        <v>2</v>
      </c>
      <c r="L82" s="14">
        <v>1712</v>
      </c>
      <c r="M82" s="12">
        <v>6</v>
      </c>
      <c r="N82" s="12">
        <v>17</v>
      </c>
      <c r="O82" s="12">
        <v>46</v>
      </c>
      <c r="P82" s="12">
        <v>2414</v>
      </c>
      <c r="Q82" s="12">
        <v>0</v>
      </c>
    </row>
    <row r="83" spans="1:17" ht="15" x14ac:dyDescent="0.2">
      <c r="A83" s="7">
        <v>78</v>
      </c>
      <c r="B83" s="17" t="s">
        <v>152</v>
      </c>
      <c r="C83" s="17" t="s">
        <v>153</v>
      </c>
      <c r="D83" s="10">
        <v>4468</v>
      </c>
      <c r="E83" s="11">
        <v>2163</v>
      </c>
      <c r="F83" s="12">
        <v>2305</v>
      </c>
      <c r="G83" s="10">
        <v>0</v>
      </c>
      <c r="H83" s="11">
        <v>3764</v>
      </c>
      <c r="I83" s="12">
        <v>524</v>
      </c>
      <c r="J83" s="12">
        <v>180</v>
      </c>
      <c r="K83" s="13">
        <v>0</v>
      </c>
      <c r="L83" s="14">
        <v>4093</v>
      </c>
      <c r="M83" s="12">
        <v>8</v>
      </c>
      <c r="N83" s="12">
        <v>9</v>
      </c>
      <c r="O83" s="12">
        <v>41</v>
      </c>
      <c r="P83" s="12">
        <v>317</v>
      </c>
      <c r="Q83" s="12">
        <v>0</v>
      </c>
    </row>
    <row r="84" spans="1:17" ht="15" x14ac:dyDescent="0.2">
      <c r="A84" s="7">
        <v>79</v>
      </c>
      <c r="B84" s="17" t="s">
        <v>154</v>
      </c>
      <c r="C84" s="17" t="s">
        <v>155</v>
      </c>
      <c r="D84" s="10">
        <v>5151</v>
      </c>
      <c r="E84" s="11">
        <v>2536</v>
      </c>
      <c r="F84" s="12">
        <v>2615</v>
      </c>
      <c r="G84" s="10">
        <v>0</v>
      </c>
      <c r="H84" s="11">
        <v>2692</v>
      </c>
      <c r="I84" s="12">
        <v>2077</v>
      </c>
      <c r="J84" s="12">
        <v>380</v>
      </c>
      <c r="K84" s="13">
        <v>2</v>
      </c>
      <c r="L84" s="14">
        <v>1065</v>
      </c>
      <c r="M84" s="12">
        <v>59</v>
      </c>
      <c r="N84" s="12">
        <v>56</v>
      </c>
      <c r="O84" s="12">
        <v>384</v>
      </c>
      <c r="P84" s="12">
        <v>3587</v>
      </c>
      <c r="Q84" s="12">
        <v>0</v>
      </c>
    </row>
    <row r="85" spans="1:17" ht="15" x14ac:dyDescent="0.2">
      <c r="A85" s="7">
        <v>80</v>
      </c>
      <c r="B85" s="17" t="s">
        <v>156</v>
      </c>
      <c r="C85" s="17" t="s">
        <v>157</v>
      </c>
      <c r="D85" s="10">
        <v>6866</v>
      </c>
      <c r="E85" s="11">
        <v>3324</v>
      </c>
      <c r="F85" s="12">
        <v>3542</v>
      </c>
      <c r="G85" s="10">
        <v>0</v>
      </c>
      <c r="H85" s="11">
        <v>1851</v>
      </c>
      <c r="I85" s="12">
        <v>4647</v>
      </c>
      <c r="J85" s="12">
        <v>368</v>
      </c>
      <c r="K85" s="13">
        <v>0</v>
      </c>
      <c r="L85" s="14">
        <v>820</v>
      </c>
      <c r="M85" s="12">
        <v>38</v>
      </c>
      <c r="N85" s="12">
        <v>154</v>
      </c>
      <c r="O85" s="12">
        <v>299</v>
      </c>
      <c r="P85" s="12">
        <v>5555</v>
      </c>
      <c r="Q85" s="12">
        <v>0</v>
      </c>
    </row>
    <row r="86" spans="1:17" ht="15" x14ac:dyDescent="0.2">
      <c r="A86" s="7">
        <v>81</v>
      </c>
      <c r="B86" s="17" t="s">
        <v>158</v>
      </c>
      <c r="C86" s="17" t="s">
        <v>159</v>
      </c>
      <c r="D86" s="10">
        <v>17627</v>
      </c>
      <c r="E86" s="11">
        <v>8552</v>
      </c>
      <c r="F86" s="12">
        <v>9075</v>
      </c>
      <c r="G86" s="10">
        <v>0</v>
      </c>
      <c r="H86" s="11">
        <v>8702</v>
      </c>
      <c r="I86" s="12">
        <v>7945</v>
      </c>
      <c r="J86" s="12">
        <v>980</v>
      </c>
      <c r="K86" s="13">
        <v>0</v>
      </c>
      <c r="L86" s="14">
        <v>6949</v>
      </c>
      <c r="M86" s="12">
        <v>326</v>
      </c>
      <c r="N86" s="12">
        <v>336</v>
      </c>
      <c r="O86" s="12">
        <v>1263</v>
      </c>
      <c r="P86" s="12">
        <v>8751</v>
      </c>
      <c r="Q86" s="12">
        <v>2</v>
      </c>
    </row>
    <row r="87" spans="1:17" ht="15" x14ac:dyDescent="0.2">
      <c r="A87" s="7">
        <v>82</v>
      </c>
      <c r="B87" s="17" t="s">
        <v>160</v>
      </c>
      <c r="C87" s="17" t="s">
        <v>161</v>
      </c>
      <c r="D87" s="10">
        <v>11730</v>
      </c>
      <c r="E87" s="11">
        <v>5697</v>
      </c>
      <c r="F87" s="12">
        <v>6033</v>
      </c>
      <c r="G87" s="10">
        <v>0</v>
      </c>
      <c r="H87" s="11">
        <v>1915</v>
      </c>
      <c r="I87" s="12">
        <v>9363</v>
      </c>
      <c r="J87" s="12">
        <v>452</v>
      </c>
      <c r="K87" s="13">
        <v>0</v>
      </c>
      <c r="L87" s="14">
        <v>1497</v>
      </c>
      <c r="M87" s="12">
        <v>57</v>
      </c>
      <c r="N87" s="12">
        <v>498</v>
      </c>
      <c r="O87" s="12">
        <v>770</v>
      </c>
      <c r="P87" s="12">
        <v>8905</v>
      </c>
      <c r="Q87" s="12">
        <v>3</v>
      </c>
    </row>
    <row r="88" spans="1:17" ht="15" x14ac:dyDescent="0.2">
      <c r="A88" s="7">
        <v>83</v>
      </c>
      <c r="B88" s="17" t="s">
        <v>162</v>
      </c>
      <c r="C88" s="21" t="s">
        <v>163</v>
      </c>
      <c r="D88" s="10">
        <v>14307</v>
      </c>
      <c r="E88" s="11">
        <v>7530</v>
      </c>
      <c r="F88" s="12">
        <v>6777</v>
      </c>
      <c r="G88" s="10">
        <v>0</v>
      </c>
      <c r="H88" s="11">
        <v>5028</v>
      </c>
      <c r="I88" s="12">
        <v>7744</v>
      </c>
      <c r="J88" s="12">
        <v>1535</v>
      </c>
      <c r="K88" s="13">
        <v>0</v>
      </c>
      <c r="L88" s="14">
        <v>3079</v>
      </c>
      <c r="M88" s="12">
        <v>122</v>
      </c>
      <c r="N88" s="12">
        <v>265</v>
      </c>
      <c r="O88" s="12">
        <v>679</v>
      </c>
      <c r="P88" s="12">
        <v>10162</v>
      </c>
      <c r="Q88" s="12">
        <v>0</v>
      </c>
    </row>
    <row r="89" spans="1:17" ht="15" x14ac:dyDescent="0.2">
      <c r="A89" s="7">
        <v>84</v>
      </c>
      <c r="B89" s="17" t="s">
        <v>164</v>
      </c>
      <c r="C89" s="17" t="s">
        <v>197</v>
      </c>
      <c r="D89" s="10">
        <v>128</v>
      </c>
      <c r="E89" s="11">
        <v>68</v>
      </c>
      <c r="F89" s="12">
        <v>60</v>
      </c>
      <c r="G89" s="10">
        <v>0</v>
      </c>
      <c r="H89" s="11">
        <v>57</v>
      </c>
      <c r="I89" s="12">
        <v>55</v>
      </c>
      <c r="J89" s="12">
        <v>16</v>
      </c>
      <c r="K89" s="13">
        <v>0</v>
      </c>
      <c r="L89" s="14">
        <v>124</v>
      </c>
      <c r="M89" s="12">
        <v>1</v>
      </c>
      <c r="N89" s="12">
        <v>0</v>
      </c>
      <c r="O89" s="12">
        <v>0</v>
      </c>
      <c r="P89" s="12">
        <v>2</v>
      </c>
      <c r="Q89" s="12">
        <v>1</v>
      </c>
    </row>
    <row r="90" spans="1:17" ht="15" x14ac:dyDescent="0.25">
      <c r="A90" s="7">
        <v>85</v>
      </c>
      <c r="B90" s="17" t="s">
        <v>165</v>
      </c>
      <c r="C90" s="17" t="s">
        <v>198</v>
      </c>
      <c r="D90" s="10">
        <v>51</v>
      </c>
      <c r="E90" s="11">
        <v>11</v>
      </c>
      <c r="F90" s="12">
        <v>34</v>
      </c>
      <c r="G90" s="10">
        <v>6</v>
      </c>
      <c r="H90" s="11">
        <v>45</v>
      </c>
      <c r="I90" s="12">
        <v>6</v>
      </c>
      <c r="J90" s="15">
        <v>0</v>
      </c>
      <c r="K90" s="13">
        <v>0</v>
      </c>
      <c r="L90" s="14">
        <v>26</v>
      </c>
      <c r="M90" s="15">
        <v>0</v>
      </c>
      <c r="N90" s="12">
        <v>0</v>
      </c>
      <c r="O90" s="12">
        <v>5</v>
      </c>
      <c r="P90" s="12">
        <v>14</v>
      </c>
      <c r="Q90" s="12">
        <v>6</v>
      </c>
    </row>
    <row r="91" spans="1:17" ht="19.5" customHeight="1" x14ac:dyDescent="0.2">
      <c r="A91" s="7">
        <v>86</v>
      </c>
      <c r="B91" s="17" t="s">
        <v>166</v>
      </c>
      <c r="C91" s="17" t="s">
        <v>167</v>
      </c>
      <c r="D91" s="10">
        <v>267</v>
      </c>
      <c r="E91" s="11">
        <v>127</v>
      </c>
      <c r="F91" s="12">
        <v>140</v>
      </c>
      <c r="G91" s="10">
        <v>0</v>
      </c>
      <c r="H91" s="11">
        <v>214</v>
      </c>
      <c r="I91" s="12">
        <v>41</v>
      </c>
      <c r="J91" s="12">
        <v>12</v>
      </c>
      <c r="K91" s="13">
        <v>0</v>
      </c>
      <c r="L91" s="14">
        <v>133</v>
      </c>
      <c r="M91" s="12">
        <v>1</v>
      </c>
      <c r="N91" s="12">
        <v>8</v>
      </c>
      <c r="O91" s="12">
        <v>20</v>
      </c>
      <c r="P91" s="12">
        <v>105</v>
      </c>
      <c r="Q91" s="12">
        <v>0</v>
      </c>
    </row>
    <row r="92" spans="1:17" ht="15" x14ac:dyDescent="0.25">
      <c r="A92" s="7">
        <v>87</v>
      </c>
      <c r="B92" s="17" t="s">
        <v>168</v>
      </c>
      <c r="C92" s="17" t="s">
        <v>199</v>
      </c>
      <c r="D92" s="10">
        <v>653</v>
      </c>
      <c r="E92" s="11">
        <v>81</v>
      </c>
      <c r="F92" s="12">
        <v>572</v>
      </c>
      <c r="G92" s="10">
        <v>0</v>
      </c>
      <c r="H92" s="11">
        <v>649</v>
      </c>
      <c r="I92" s="12">
        <v>3</v>
      </c>
      <c r="J92" s="12">
        <v>0</v>
      </c>
      <c r="K92" s="13">
        <v>1</v>
      </c>
      <c r="L92" s="14">
        <v>466</v>
      </c>
      <c r="M92" s="12">
        <v>2</v>
      </c>
      <c r="N92" s="15">
        <v>0</v>
      </c>
      <c r="O92" s="12">
        <v>13</v>
      </c>
      <c r="P92" s="12">
        <v>170</v>
      </c>
      <c r="Q92" s="12">
        <v>2</v>
      </c>
    </row>
    <row r="93" spans="1:17" ht="15" x14ac:dyDescent="0.2">
      <c r="B93" s="17" t="s">
        <v>169</v>
      </c>
      <c r="C93" s="17" t="s">
        <v>200</v>
      </c>
      <c r="D93" s="10">
        <v>695</v>
      </c>
      <c r="E93" s="11">
        <v>14</v>
      </c>
      <c r="F93" s="12">
        <v>664</v>
      </c>
      <c r="G93" s="10">
        <v>17</v>
      </c>
      <c r="H93" s="11">
        <v>683</v>
      </c>
      <c r="I93" s="12">
        <v>11</v>
      </c>
      <c r="J93" s="12">
        <v>0</v>
      </c>
      <c r="K93" s="13">
        <v>1</v>
      </c>
      <c r="L93" s="14">
        <v>518</v>
      </c>
      <c r="M93" s="12">
        <v>1</v>
      </c>
      <c r="N93" s="12">
        <v>3</v>
      </c>
      <c r="O93" s="12">
        <v>9</v>
      </c>
      <c r="P93" s="12">
        <v>153</v>
      </c>
      <c r="Q93" s="12">
        <v>11</v>
      </c>
    </row>
    <row r="94" spans="1:17" ht="17.25" customHeight="1" x14ac:dyDescent="0.25">
      <c r="B94" s="17" t="s">
        <v>170</v>
      </c>
      <c r="C94" s="21" t="s">
        <v>171</v>
      </c>
      <c r="D94" s="10">
        <v>218</v>
      </c>
      <c r="E94" s="11">
        <v>110</v>
      </c>
      <c r="F94" s="12">
        <v>107</v>
      </c>
      <c r="G94" s="10">
        <v>1</v>
      </c>
      <c r="H94" s="16">
        <v>0</v>
      </c>
      <c r="I94" s="12">
        <v>218</v>
      </c>
      <c r="J94" s="12">
        <v>0</v>
      </c>
      <c r="K94" s="13">
        <v>0</v>
      </c>
      <c r="L94" s="14">
        <v>11</v>
      </c>
      <c r="M94" s="15">
        <v>0</v>
      </c>
      <c r="N94" s="12">
        <v>31</v>
      </c>
      <c r="O94" s="12">
        <v>6</v>
      </c>
      <c r="P94" s="12">
        <v>159</v>
      </c>
      <c r="Q94" s="12">
        <v>11</v>
      </c>
    </row>
    <row r="95" spans="1:17" ht="14.25" x14ac:dyDescent="0.2">
      <c r="B95" s="37" t="s">
        <v>174</v>
      </c>
      <c r="C95" s="38"/>
      <c r="D95" s="24">
        <f t="shared" ref="D95:Q95" si="0">SUM(D7:D94)</f>
        <v>746015</v>
      </c>
      <c r="E95" s="25">
        <f t="shared" si="0"/>
        <v>362782</v>
      </c>
      <c r="F95" s="26">
        <f t="shared" si="0"/>
        <v>383188</v>
      </c>
      <c r="G95" s="24">
        <f t="shared" si="0"/>
        <v>45</v>
      </c>
      <c r="H95" s="25">
        <f t="shared" si="0"/>
        <v>378736</v>
      </c>
      <c r="I95" s="26">
        <f t="shared" si="0"/>
        <v>319219</v>
      </c>
      <c r="J95" s="26">
        <f t="shared" si="0"/>
        <v>48047</v>
      </c>
      <c r="K95" s="24">
        <f t="shared" si="0"/>
        <v>13</v>
      </c>
      <c r="L95" s="27">
        <f t="shared" si="0"/>
        <v>279431</v>
      </c>
      <c r="M95" s="26">
        <f t="shared" si="0"/>
        <v>4302</v>
      </c>
      <c r="N95" s="26">
        <f t="shared" si="0"/>
        <v>14693</v>
      </c>
      <c r="O95" s="26">
        <f t="shared" si="0"/>
        <v>55675</v>
      </c>
      <c r="P95" s="26">
        <f t="shared" si="0"/>
        <v>391653</v>
      </c>
      <c r="Q95" s="26">
        <f t="shared" si="0"/>
        <v>261</v>
      </c>
    </row>
    <row r="96" spans="1:17" ht="14.25" x14ac:dyDescent="0.2">
      <c r="B96" s="37" t="s">
        <v>173</v>
      </c>
      <c r="C96" s="38"/>
      <c r="D96" s="20"/>
      <c r="E96" s="28">
        <f t="shared" ref="E96:Q96" si="1">E95/$D95</f>
        <v>0.48629317104883951</v>
      </c>
      <c r="F96" s="29">
        <f t="shared" si="1"/>
        <v>0.51364650844822157</v>
      </c>
      <c r="G96" s="30">
        <f t="shared" si="1"/>
        <v>6.0320502938948949E-5</v>
      </c>
      <c r="H96" s="28">
        <f t="shared" si="1"/>
        <v>0.50767880002412824</v>
      </c>
      <c r="I96" s="29">
        <f t="shared" si="1"/>
        <v>0.42789890283707432</v>
      </c>
      <c r="J96" s="29">
        <f t="shared" si="1"/>
        <v>6.4404871215726231E-2</v>
      </c>
      <c r="K96" s="30">
        <f t="shared" si="1"/>
        <v>1.7425923071251918E-5</v>
      </c>
      <c r="L96" s="31">
        <f t="shared" si="1"/>
        <v>0.37456485459407651</v>
      </c>
      <c r="M96" s="29">
        <f t="shared" si="1"/>
        <v>5.7666400809635197E-3</v>
      </c>
      <c r="N96" s="29">
        <f t="shared" si="1"/>
        <v>1.9695314437377265E-2</v>
      </c>
      <c r="O96" s="29">
        <f t="shared" si="1"/>
        <v>7.4629866691688501E-2</v>
      </c>
      <c r="P96" s="29">
        <f t="shared" si="1"/>
        <v>0.52499346527884827</v>
      </c>
      <c r="Q96" s="29">
        <f t="shared" si="1"/>
        <v>3.4985891704590388E-4</v>
      </c>
    </row>
    <row r="97" spans="2:17" ht="15" x14ac:dyDescent="0.25">
      <c r="B97" s="33" t="s">
        <v>172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">
      <c r="B98" s="32" t="s">
        <v>201</v>
      </c>
    </row>
    <row r="100" spans="2:17" ht="15" x14ac:dyDescent="0.25">
      <c r="E100" s="4"/>
      <c r="H100" s="4"/>
      <c r="L100" s="4"/>
    </row>
    <row r="101" spans="2:17" ht="15" x14ac:dyDescent="0.25">
      <c r="E101" s="4"/>
      <c r="F101" s="23"/>
      <c r="G101" s="23"/>
      <c r="H101" s="4"/>
      <c r="I101" s="23"/>
      <c r="J101" s="23"/>
      <c r="K101" s="23"/>
      <c r="L101" s="4"/>
    </row>
    <row r="102" spans="2:17" x14ac:dyDescent="0.2">
      <c r="E102" s="23"/>
      <c r="F102" s="23"/>
      <c r="G102" s="23"/>
      <c r="H102" s="23"/>
      <c r="I102" s="23"/>
      <c r="J102" s="23"/>
      <c r="K102" s="23"/>
      <c r="L102" s="23"/>
    </row>
  </sheetData>
  <mergeCells count="8">
    <mergeCell ref="H5:K5"/>
    <mergeCell ref="L5:Q5"/>
    <mergeCell ref="B95:C95"/>
    <mergeCell ref="B96:C96"/>
    <mergeCell ref="B5:B6"/>
    <mergeCell ref="C5:C6"/>
    <mergeCell ref="D5:D6"/>
    <mergeCell ref="E5:G5"/>
  </mergeCells>
  <pageMargins left="0.17" right="0.17" top="0.2" bottom="0.4" header="0.5" footer="0.17"/>
  <pageSetup scale="72" fitToHeight="23" orientation="landscape" r:id="rId1"/>
  <headerFooter alignWithMargins="0">
    <oddFooter>&amp;LSouth Carolina Department of Education
Office of Data Management and Analysis/LW&amp;RPage &amp;P
2/29/2012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by Gender &amp; Race</vt:lpstr>
      <vt:lpstr>'District by Gender &amp; Race'!Print_Titles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Byrd, Laura</dc:creator>
  <cp:lastModifiedBy>Rachel Kerley</cp:lastModifiedBy>
  <dcterms:created xsi:type="dcterms:W3CDTF">2013-12-09T16:01:22Z</dcterms:created>
  <dcterms:modified xsi:type="dcterms:W3CDTF">2014-02-04T14:28:32Z</dcterms:modified>
</cp:coreProperties>
</file>